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4500" tabRatio="546" activeTab="0"/>
  </bookViews>
  <sheets>
    <sheet name="P5" sheetId="1" r:id="rId1"/>
  </sheets>
  <definedNames/>
  <calcPr fullCalcOnLoad="1"/>
</workbook>
</file>

<file path=xl/sharedStrings.xml><?xml version="1.0" encoding="utf-8"?>
<sst xmlns="http://schemas.openxmlformats.org/spreadsheetml/2006/main" count="966" uniqueCount="154">
  <si>
    <t>-</t>
  </si>
  <si>
    <t>All ages</t>
  </si>
  <si>
    <t>1-4</t>
  </si>
  <si>
    <t>5-9</t>
  </si>
  <si>
    <t>10-14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</si>
  <si>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</si>
  <si>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</si>
  <si>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</si>
  <si>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</si>
  <si>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</si>
  <si>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</si>
  <si>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</si>
  <si>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</si>
  <si>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M</t>
  </si>
  <si>
    <t>F</t>
  </si>
  <si>
    <t>Cause of death</t>
  </si>
  <si>
    <t>All causes</t>
  </si>
  <si>
    <t>A00-B99</t>
  </si>
  <si>
    <t>Tuberculosis</t>
  </si>
  <si>
    <t>A39</t>
  </si>
  <si>
    <t>Meningococcal infection</t>
  </si>
  <si>
    <t>B15-19</t>
  </si>
  <si>
    <t>Viral hepatitis</t>
  </si>
  <si>
    <t>B20-24</t>
  </si>
  <si>
    <t>C00-D48</t>
  </si>
  <si>
    <t>Neoplasms</t>
  </si>
  <si>
    <t>C00-97</t>
  </si>
  <si>
    <t>Malignant neoplasms</t>
  </si>
  <si>
    <t>C00-14</t>
  </si>
  <si>
    <t>C15</t>
  </si>
  <si>
    <t>Malignant neoplasm of oesophagus</t>
  </si>
  <si>
    <t>C16</t>
  </si>
  <si>
    <t>Malignant neoplasm of stomach</t>
  </si>
  <si>
    <t>C18</t>
  </si>
  <si>
    <t>Malignant neoplasm of colon</t>
  </si>
  <si>
    <t>C19-21</t>
  </si>
  <si>
    <t>Malignant neoplasm of rectum and anus</t>
  </si>
  <si>
    <t>C22</t>
  </si>
  <si>
    <t>C25</t>
  </si>
  <si>
    <t>Malignant neoplasm of pancreas</t>
  </si>
  <si>
    <t>C32</t>
  </si>
  <si>
    <t>Malignant neoplasm of larynx</t>
  </si>
  <si>
    <t>C33-34</t>
  </si>
  <si>
    <t>C43</t>
  </si>
  <si>
    <t>Malignant melanoma of skin</t>
  </si>
  <si>
    <t>C50</t>
  </si>
  <si>
    <t>Malignant neoplasm of breast</t>
  </si>
  <si>
    <t>C53</t>
  </si>
  <si>
    <t>Malignant neoplasm of cervix uteri</t>
  </si>
  <si>
    <t>C54-55</t>
  </si>
  <si>
    <t>Malignant neoplasm of other parts of the uterus</t>
  </si>
  <si>
    <t>C56</t>
  </si>
  <si>
    <t>Malignant neoplasm of ovary</t>
  </si>
  <si>
    <t>C61</t>
  </si>
  <si>
    <t>Malignant neoplasm of prostate</t>
  </si>
  <si>
    <t>C64</t>
  </si>
  <si>
    <t>C67</t>
  </si>
  <si>
    <t>Malignant neoplasm of bladder</t>
  </si>
  <si>
    <t>C81-96</t>
  </si>
  <si>
    <t>D50-89</t>
  </si>
  <si>
    <t>E00-90</t>
  </si>
  <si>
    <t>Endocrine, nutritional and metabolic diseases</t>
  </si>
  <si>
    <t>E10-E14</t>
  </si>
  <si>
    <t>Diabetes mellitus</t>
  </si>
  <si>
    <t>F00-99</t>
  </si>
  <si>
    <t>F10</t>
  </si>
  <si>
    <t>Mental and behavioural disorders due to use of alcohol</t>
  </si>
  <si>
    <t>G00-H95</t>
  </si>
  <si>
    <t>G00-03</t>
  </si>
  <si>
    <t>Meningitis</t>
  </si>
  <si>
    <t>I00-99</t>
  </si>
  <si>
    <t>Diseases of the circulatory system</t>
  </si>
  <si>
    <t>I20-25</t>
  </si>
  <si>
    <t>Ischaemic heart diseases</t>
  </si>
  <si>
    <t>Other heart diseases</t>
  </si>
  <si>
    <t>I60-69</t>
  </si>
  <si>
    <t>Cerebrovascular diseases</t>
  </si>
  <si>
    <t>J00-99</t>
  </si>
  <si>
    <t>Diseases of the respiratory system</t>
  </si>
  <si>
    <t>J09-11</t>
  </si>
  <si>
    <t>Influenza</t>
  </si>
  <si>
    <t>J12-18</t>
  </si>
  <si>
    <t>Pneumonia</t>
  </si>
  <si>
    <t>J40-47</t>
  </si>
  <si>
    <t>Chronic lower respiratory diseases</t>
  </si>
  <si>
    <t>J45-46</t>
  </si>
  <si>
    <t>Asthma</t>
  </si>
  <si>
    <t>K00-93</t>
  </si>
  <si>
    <t>Diseases of the digestive system</t>
  </si>
  <si>
    <t>K25-28</t>
  </si>
  <si>
    <t>Chronic liver disease</t>
  </si>
  <si>
    <t>L00-99</t>
  </si>
  <si>
    <t>Diseases of the skin and subcutaneous tissue</t>
  </si>
  <si>
    <t>M00-99</t>
  </si>
  <si>
    <t>Rheumatoid arthritis and osteoarthritis</t>
  </si>
  <si>
    <t>N00-99</t>
  </si>
  <si>
    <t>N00-29</t>
  </si>
  <si>
    <t>Diseases of the kidney and ureter</t>
  </si>
  <si>
    <t>O00-99</t>
  </si>
  <si>
    <t>Pregnancy, childbirth and the puerperium</t>
  </si>
  <si>
    <t>P00-96</t>
  </si>
  <si>
    <t>Q00-99</t>
  </si>
  <si>
    <t>Q00-07</t>
  </si>
  <si>
    <t>Congenital malformations of the nervous system</t>
  </si>
  <si>
    <t>Q20-28</t>
  </si>
  <si>
    <t>Congenital malformations of the circulatory system</t>
  </si>
  <si>
    <t>R00-99</t>
  </si>
  <si>
    <t>R95</t>
  </si>
  <si>
    <t>Sudden infant death syndrome</t>
  </si>
  <si>
    <t>R96-99</t>
  </si>
  <si>
    <t>V01-Y98</t>
  </si>
  <si>
    <t>V01-X59, Y85, Y86</t>
  </si>
  <si>
    <t>V01-99</t>
  </si>
  <si>
    <t>Transport accidents</t>
  </si>
  <si>
    <t>W00-19</t>
  </si>
  <si>
    <t>Falls</t>
  </si>
  <si>
    <t>X40-49</t>
  </si>
  <si>
    <t>Age group</t>
  </si>
  <si>
    <t>All</t>
  </si>
  <si>
    <t>Weeks</t>
  </si>
  <si>
    <t>&lt;4</t>
  </si>
  <si>
    <t>4-</t>
  </si>
  <si>
    <t>Mental and behavioural disorders</t>
  </si>
  <si>
    <t>Footnotes</t>
  </si>
  <si>
    <t>© Crown Copyright 2013</t>
  </si>
  <si>
    <t>ICD 10 Summary List</t>
  </si>
  <si>
    <r>
      <t xml:space="preserve">Table P5: Deaths by sex, age and cause, Scotland, 2012 </t>
    </r>
    <r>
      <rPr>
        <b/>
        <vertAlign val="superscript"/>
        <sz val="12"/>
        <rFont val="Arial"/>
        <family val="2"/>
      </rPr>
      <t>1</t>
    </r>
  </si>
  <si>
    <t>1) Provisional.</t>
  </si>
  <si>
    <r>
      <t xml:space="preserve">Other ill-defined and unknown causes </t>
    </r>
    <r>
      <rPr>
        <vertAlign val="superscript"/>
        <sz val="10"/>
        <rFont val="Arial"/>
        <family val="2"/>
      </rPr>
      <t>2</t>
    </r>
  </si>
  <si>
    <r>
      <t xml:space="preserve">Accidents </t>
    </r>
    <r>
      <rPr>
        <vertAlign val="superscript"/>
        <sz val="10"/>
        <rFont val="Arial"/>
        <family val="2"/>
      </rPr>
      <t>2</t>
    </r>
  </si>
  <si>
    <r>
      <t xml:space="preserve">Poisonings </t>
    </r>
    <r>
      <rPr>
        <i/>
        <vertAlign val="superscript"/>
        <sz val="10"/>
        <rFont val="Arial"/>
        <family val="2"/>
      </rPr>
      <t>2</t>
    </r>
  </si>
  <si>
    <t>Congenital malformations, deformations and chromosomal abnormalities</t>
  </si>
  <si>
    <t>Certain infectious and parasitic diseases</t>
  </si>
  <si>
    <t>A15-19,  B90</t>
  </si>
  <si>
    <t>Human immunodeficiency virus  (HIV) disease</t>
  </si>
  <si>
    <t>Malignant neoplasms of lip,   oral cavity and pharynx</t>
  </si>
  <si>
    <t xml:space="preserve">Malignant neoplasm of liver and the intrahepatic bile ducts </t>
  </si>
  <si>
    <t>Malignant neoplasm of trachea bronchus and lung</t>
  </si>
  <si>
    <t xml:space="preserve">Malignant neoplasm of kidney, except renal pelvis </t>
  </si>
  <si>
    <t>Malignant neoplasm of lymphoid, haematopoietic and related tissue</t>
  </si>
  <si>
    <t xml:space="preserve">Diseases of the blood and blood forming organs and certain disorders involving the immune mechanism </t>
  </si>
  <si>
    <t xml:space="preserve">Diseases of the nervous system and the sense organs </t>
  </si>
  <si>
    <t>I30-33,  I39-52</t>
  </si>
  <si>
    <t xml:space="preserve">Ulcer of the stomach, duodendum and jejunum </t>
  </si>
  <si>
    <t xml:space="preserve">Diseases of the musculoskeletal system and connective system </t>
  </si>
  <si>
    <t xml:space="preserve">Diseases of the genitourinary system </t>
  </si>
  <si>
    <t xml:space="preserve">Certain conditions originating in the perinatal period </t>
  </si>
  <si>
    <t>X60-Y34,Y87</t>
  </si>
  <si>
    <t>K70,
K73-74</t>
  </si>
  <si>
    <t>M05-06,
M15-19</t>
  </si>
  <si>
    <r>
      <t xml:space="preserve">Symptoms, signs and abnormal clinical and laboratory findings, not elsewhere classified </t>
    </r>
    <r>
      <rPr>
        <b/>
        <vertAlign val="superscript"/>
        <sz val="10"/>
        <rFont val="Arial"/>
        <family val="2"/>
      </rPr>
      <t xml:space="preserve">2 </t>
    </r>
  </si>
  <si>
    <r>
      <t>External causes of morbidity and mortality</t>
    </r>
    <r>
      <rPr>
        <b/>
        <vertAlign val="superscript"/>
        <sz val="10"/>
        <rFont val="Arial"/>
        <family val="2"/>
      </rPr>
      <t xml:space="preserve"> 2</t>
    </r>
  </si>
  <si>
    <r>
      <t>Intentional self-harm, assault, and undetermined intent</t>
    </r>
    <r>
      <rPr>
        <vertAlign val="superscript"/>
        <sz val="10"/>
        <rFont val="Arial"/>
        <family val="2"/>
      </rPr>
      <t xml:space="preserve"> 2 </t>
    </r>
  </si>
  <si>
    <t>2) Please go to the relevant footnotes in Table P4 for further information.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</si>
</sst>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"/>
    <numFmt numFmtId="165" formatCode="#,##0\ \ \ "/>
    <numFmt numFmtId="166" formatCode="0.0"/>
    <numFmt numFmtId="167" formatCode="#,##0\ "/>
    <numFmt numFmtId="168" formatCode="#,##0\ \ "/>
    <numFmt numFmtId="169" formatCode="0\ \ \ "/>
    <numFmt numFmtId="170" formatCode="#,##0.0"/>
    <numFmt numFmtId="171" formatCode="@\ "/>
    <numFmt numFmtId="172" formatCode="#,##0\ \ \ \ "/>
    <numFmt numFmtId="173" formatCode="_-* #,##0_-;\-* #,##0_-;_-* &quot;-&quot;??_-;_-@_-"/>
    <numFmt numFmtId="174" formatCode="0.0\ \ \ \ "/>
    <numFmt numFmtId="175" formatCode="\ \ General"/>
    <numFmt numFmtId="176" formatCode="0.00000"/>
    <numFmt numFmtId="177" formatCode="0.0000"/>
    <numFmt numFmtId="178" formatCode="0.000"/>
    <numFmt numFmtId="179" formatCode="0.0\ \ \ "/>
    <numFmt numFmtId="180" formatCode="0.00\ \ "/>
    <numFmt numFmtId="181" formatCode="0.000\ \ "/>
    <numFmt numFmtId="182" formatCode="0\ \ "/>
    <numFmt numFmtId="183" formatCode="@\ \ \ "/>
    <numFmt numFmtId="184" formatCode="0.000000"/>
    <numFmt numFmtId="185" formatCode="0.0000000"/>
    <numFmt numFmtId="186" formatCode="0\ \ \ \ \ "/>
    <numFmt numFmtId="187" formatCode="@\ \ \ \ \ "/>
    <numFmt numFmtId="188" formatCode="0,000\ \ \ \ \ "/>
    <numFmt numFmtId="189" formatCode="000"/>
    <numFmt numFmtId="190" formatCode="00"/>
    <numFmt numFmtId="191" formatCode="@\ \ \ \ \ \ \ \ "/>
    <numFmt numFmtId="192" formatCode="0\ \ \ \ \ \ \ \ "/>
    <numFmt numFmtId="193" formatCode="0.0\ "/>
    <numFmt numFmtId="194" formatCode="#,##0\ \ \ \ \ \ \ \ \ \ "/>
    <numFmt numFmtId="195" formatCode="#,##0\ \ \ \ \ \ "/>
    <numFmt numFmtId="196" formatCode="#,##0\ \ \ \ \ "/>
    <numFmt numFmtId="197" formatCode="#,##0\ \ \ \ \ \ \ \ \ "/>
    <numFmt numFmtId="198" formatCode="#,##0\ \ \ \ \ \ \ \ \ \ \ \ "/>
    <numFmt numFmtId="199" formatCode="0.0\ \ \ \ \ "/>
    <numFmt numFmtId="200" formatCode="#,##0\ \ \ \ \ \ \ "/>
    <numFmt numFmtId="201" formatCode="0.0\ \ \ \ \ \ \ "/>
    <numFmt numFmtId="202" formatCode="@\ \ "/>
    <numFmt numFmtId="203" formatCode="@\ \ \ \ \ \ \ \ \ "/>
    <numFmt numFmtId="204" formatCode="#,##0\ \ \ \ \ \ \ \ "/>
    <numFmt numFmtId="205" formatCode="@\ \ \ \ "/>
    <numFmt numFmtId="206" formatCode="@\ \ \ \ \ \ "/>
    <numFmt numFmtId="207" formatCode="@\ \ \ \ \ \ \ "/>
    <numFmt numFmtId="208" formatCode="#,##0\ \ \ \ \ \ \ \ \ \ \ \ \ "/>
    <numFmt numFmtId="209" formatCode="@\ \ \ \ \ \ \ \ \ \ "/>
    <numFmt numFmtId="210" formatCode="#,##0\ \ \ ;@\ \ \ "/>
    <numFmt numFmtId="211" formatCode="#,##0.0\ \ \ "/>
    <numFmt numFmtId="212" formatCode="#,###\ \ \ \ \ ;@\ \ \ \ \ "/>
    <numFmt numFmtId="213" formatCode="#,##0\ \ \ \ \ \ \ \ \ \ \ "/>
    <numFmt numFmtId="214" formatCode="#,##0\ \ \ \ ;@\ \ \ "/>
    <numFmt numFmtId="215" formatCode="@\ \ \ \ \ \ \ \ \ \ \ \ \ \ \ \ "/>
    <numFmt numFmtId="216" formatCode="[$-809]dd\ mmmm\ yyyy"/>
    <numFmt numFmtId="217" formatCode="_-* #,##0.0_-;\-* #,##0.0_-;_-* &quot;-&quot;??_-;_-@_-"/>
  </numFmts>
  <fonts count="18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0" fillId="0" borderId="0" xfId="23" applyFont="1" applyAlignment="1">
      <alignment/>
      <protection/>
    </xf>
    <xf numFmtId="0" fontId="0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4" fillId="0" borderId="0" xfId="23" applyFont="1" applyAlignment="1">
      <alignment/>
      <protection/>
    </xf>
    <xf numFmtId="0" fontId="0" fillId="0" borderId="0" xfId="23" applyFont="1">
      <alignment/>
      <protection/>
    </xf>
    <xf numFmtId="0" fontId="0" fillId="0" borderId="0" xfId="23" applyFont="1">
      <alignment/>
      <protection/>
    </xf>
    <xf numFmtId="0" fontId="4" fillId="0" borderId="0" xfId="23" applyFont="1" applyAlignment="1">
      <alignment horizontal="left"/>
      <protection/>
    </xf>
    <xf numFmtId="0" fontId="4" fillId="0" borderId="0" xfId="23" applyFont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0" xfId="23" applyFont="1" applyAlignment="1">
      <alignment/>
      <protection/>
    </xf>
    <xf numFmtId="0" fontId="0" fillId="0" borderId="0" xfId="23" applyFont="1" applyAlignment="1">
      <alignment horizontal="center"/>
      <protection/>
    </xf>
    <xf numFmtId="167" fontId="9" fillId="0" borderId="0" xfId="23" applyNumberFormat="1" applyFont="1" applyAlignment="1">
      <alignment horizontal="right"/>
      <protection/>
    </xf>
    <xf numFmtId="3" fontId="8" fillId="0" borderId="0" xfId="23" applyNumberFormat="1" applyFont="1">
      <alignment/>
      <protection/>
    </xf>
    <xf numFmtId="0" fontId="7" fillId="0" borderId="0" xfId="23" applyFont="1" applyAlignment="1">
      <alignment horizontal="left"/>
      <protection/>
    </xf>
    <xf numFmtId="0" fontId="0" fillId="0" borderId="0" xfId="23" applyFont="1" applyAlignment="1">
      <alignment horizontal="right"/>
      <protection/>
    </xf>
    <xf numFmtId="171" fontId="7" fillId="0" borderId="0" xfId="23" applyNumberFormat="1" applyFont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23" applyFont="1">
      <alignment/>
      <protection/>
    </xf>
    <xf numFmtId="0" fontId="10" fillId="0" borderId="0" xfId="23" applyFont="1">
      <alignment/>
      <protection/>
    </xf>
    <xf numFmtId="0" fontId="11" fillId="0" borderId="0" xfId="23" applyFont="1">
      <alignment/>
      <protection/>
    </xf>
    <xf numFmtId="0" fontId="16" fillId="0" borderId="0" xfId="23" applyFont="1">
      <alignment/>
      <protection/>
    </xf>
    <xf numFmtId="49" fontId="10" fillId="0" borderId="0" xfId="23" applyNumberFormat="1" applyFont="1" applyAlignment="1">
      <alignment horizontal="center"/>
      <protection/>
    </xf>
    <xf numFmtId="0" fontId="10" fillId="0" borderId="1" xfId="23" applyFont="1" applyBorder="1" applyAlignment="1">
      <alignment horizontal="center"/>
      <protection/>
    </xf>
    <xf numFmtId="49" fontId="0" fillId="0" borderId="0" xfId="23" applyNumberFormat="1" applyFont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49" fontId="11" fillId="0" borderId="0" xfId="23" applyNumberFormat="1" applyFont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49" fontId="10" fillId="0" borderId="0" xfId="23" applyNumberFormat="1" applyFont="1" applyAlignment="1">
      <alignment horizontal="center" vertical="top"/>
      <protection/>
    </xf>
    <xf numFmtId="49" fontId="0" fillId="0" borderId="2" xfId="23" applyNumberFormat="1" applyFont="1" applyBorder="1" applyAlignment="1">
      <alignment horizontal="center" vertical="top"/>
      <protection/>
    </xf>
    <xf numFmtId="0" fontId="0" fillId="0" borderId="3" xfId="23" applyFont="1" applyBorder="1" applyAlignment="1">
      <alignment horizontal="center" vertical="top"/>
      <protection/>
    </xf>
    <xf numFmtId="0" fontId="10" fillId="0" borderId="0" xfId="23" applyFont="1" applyAlignment="1">
      <alignment horizontal="center"/>
      <protection/>
    </xf>
    <xf numFmtId="0" fontId="10" fillId="0" borderId="0" xfId="23" applyFont="1" applyBorder="1" applyAlignment="1">
      <alignment/>
      <protection/>
    </xf>
    <xf numFmtId="3" fontId="10" fillId="0" borderId="0" xfId="21" applyNumberFormat="1" applyFont="1" applyAlignment="1">
      <alignment horizontal="right"/>
      <protection/>
    </xf>
    <xf numFmtId="0" fontId="10" fillId="0" borderId="0" xfId="21" applyFont="1" applyAlignment="1">
      <alignment horizontal="right"/>
      <protection/>
    </xf>
    <xf numFmtId="0" fontId="10" fillId="0" borderId="0" xfId="23" applyFont="1" applyAlignment="1">
      <alignment horizontal="right"/>
      <protection/>
    </xf>
    <xf numFmtId="3" fontId="10" fillId="0" borderId="0" xfId="23" applyNumberFormat="1" applyFont="1">
      <alignment/>
      <protection/>
    </xf>
    <xf numFmtId="0" fontId="10" fillId="0" borderId="0" xfId="23" applyFont="1" applyAlignment="1">
      <alignment horizontal="center" vertical="center"/>
      <protection/>
    </xf>
    <xf numFmtId="0" fontId="10" fillId="0" borderId="0" xfId="23" applyFont="1" applyBorder="1" applyAlignment="1">
      <alignment vertical="center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3" applyFont="1" applyAlignment="1">
      <alignment horizontal="center" vertical="top"/>
      <protection/>
    </xf>
    <xf numFmtId="0" fontId="10" fillId="0" borderId="0" xfId="23" applyFont="1" applyBorder="1" applyAlignment="1">
      <alignment vertical="top"/>
      <protection/>
    </xf>
    <xf numFmtId="0" fontId="10" fillId="0" borderId="1" xfId="23" applyFont="1" applyBorder="1" applyAlignment="1">
      <alignment horizontal="center" vertical="top"/>
      <protection/>
    </xf>
    <xf numFmtId="0" fontId="10" fillId="0" borderId="0" xfId="23" applyFont="1" applyAlignment="1">
      <alignment vertical="top"/>
      <protection/>
    </xf>
    <xf numFmtId="0" fontId="0" fillId="0" borderId="0" xfId="21" applyFont="1" applyAlignment="1">
      <alignment horizontal="right"/>
      <protection/>
    </xf>
    <xf numFmtId="49" fontId="0" fillId="0" borderId="0" xfId="23" applyNumberFormat="1" applyFont="1" applyAlignment="1">
      <alignment horizontal="center" vertical="top"/>
      <protection/>
    </xf>
    <xf numFmtId="0" fontId="0" fillId="0" borderId="0" xfId="0" applyFont="1" applyBorder="1" applyAlignment="1">
      <alignment vertical="top"/>
    </xf>
    <xf numFmtId="0" fontId="0" fillId="0" borderId="1" xfId="23" applyFont="1" applyBorder="1" applyAlignment="1">
      <alignment horizontal="center" vertical="top"/>
      <protection/>
    </xf>
    <xf numFmtId="0" fontId="0" fillId="0" borderId="0" xfId="23" applyFont="1" applyAlignment="1">
      <alignment vertical="top"/>
      <protection/>
    </xf>
    <xf numFmtId="0" fontId="11" fillId="0" borderId="0" xfId="23" applyFont="1" applyAlignment="1">
      <alignment vertical="top"/>
      <protection/>
    </xf>
    <xf numFmtId="3" fontId="0" fillId="0" borderId="0" xfId="21" applyNumberFormat="1" applyFont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21" applyFont="1" applyAlignment="1">
      <alignment horizontal="right"/>
      <protection/>
    </xf>
    <xf numFmtId="49" fontId="11" fillId="0" borderId="0" xfId="23" applyNumberFormat="1" applyFont="1" applyAlignment="1">
      <alignment horizontal="center" vertical="top"/>
      <protection/>
    </xf>
    <xf numFmtId="0" fontId="11" fillId="0" borderId="0" xfId="0" applyFont="1" applyBorder="1" applyAlignment="1">
      <alignment vertical="top"/>
    </xf>
    <xf numFmtId="0" fontId="11" fillId="0" borderId="1" xfId="23" applyFont="1" applyBorder="1" applyAlignment="1">
      <alignment horizontal="center" vertical="top"/>
      <protection/>
    </xf>
    <xf numFmtId="3" fontId="11" fillId="0" borderId="0" xfId="21" applyNumberFormat="1" applyFont="1" applyAlignment="1">
      <alignment horizontal="right"/>
      <protection/>
    </xf>
    <xf numFmtId="0" fontId="11" fillId="0" borderId="0" xfId="0" applyFont="1" applyBorder="1" applyAlignment="1">
      <alignment wrapText="1"/>
    </xf>
    <xf numFmtId="0" fontId="11" fillId="0" borderId="0" xfId="21" applyFont="1" applyAlignment="1">
      <alignment horizontal="right" vertical="top"/>
      <protection/>
    </xf>
    <xf numFmtId="0" fontId="10" fillId="0" borderId="0" xfId="21" applyFont="1" applyAlignment="1">
      <alignment horizontal="right" vertical="top"/>
      <protection/>
    </xf>
    <xf numFmtId="0" fontId="16" fillId="0" borderId="0" xfId="23" applyFont="1" applyAlignment="1">
      <alignment vertical="top"/>
      <protection/>
    </xf>
    <xf numFmtId="49" fontId="0" fillId="0" borderId="0" xfId="23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" xfId="23" applyFont="1" applyBorder="1" applyAlignment="1">
      <alignment horizontal="center"/>
      <protection/>
    </xf>
    <xf numFmtId="0" fontId="0" fillId="0" borderId="0" xfId="21" applyFont="1" applyAlignment="1">
      <alignment horizontal="right"/>
      <protection/>
    </xf>
    <xf numFmtId="0" fontId="0" fillId="0" borderId="2" xfId="0" applyFont="1" applyBorder="1" applyAlignment="1">
      <alignment vertical="top"/>
    </xf>
    <xf numFmtId="0" fontId="0" fillId="0" borderId="4" xfId="21" applyFont="1" applyBorder="1" applyAlignment="1">
      <alignment horizontal="right"/>
      <protection/>
    </xf>
    <xf numFmtId="0" fontId="0" fillId="0" borderId="2" xfId="21" applyFont="1" applyBorder="1" applyAlignment="1">
      <alignment horizontal="right"/>
      <protection/>
    </xf>
    <xf numFmtId="49" fontId="0" fillId="0" borderId="0" xfId="23" applyNumberFormat="1" applyFont="1" applyBorder="1" applyAlignment="1">
      <alignment horizontal="center" vertical="top"/>
      <protection/>
    </xf>
    <xf numFmtId="0" fontId="0" fillId="0" borderId="0" xfId="23" applyFont="1" applyBorder="1" applyAlignment="1">
      <alignment horizontal="center" vertical="top"/>
      <protection/>
    </xf>
    <xf numFmtId="0" fontId="0" fillId="0" borderId="0" xfId="21" applyFont="1" applyBorder="1" applyAlignment="1">
      <alignment horizontal="right"/>
      <protection/>
    </xf>
    <xf numFmtId="3" fontId="10" fillId="0" borderId="0" xfId="22" applyNumberFormat="1" applyFont="1" applyAlignment="1">
      <alignment horizontal="right"/>
      <protection/>
    </xf>
    <xf numFmtId="0" fontId="10" fillId="0" borderId="0" xfId="22" applyFont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0" fillId="0" borderId="0" xfId="22" applyFont="1" applyAlignment="1">
      <alignment horizontal="right"/>
      <protection/>
    </xf>
    <xf numFmtId="0" fontId="11" fillId="0" borderId="0" xfId="22" applyFont="1" applyAlignment="1">
      <alignment horizontal="right"/>
      <protection/>
    </xf>
    <xf numFmtId="0" fontId="10" fillId="0" borderId="0" xfId="0" applyFont="1" applyBorder="1" applyAlignment="1">
      <alignment wrapText="1"/>
    </xf>
    <xf numFmtId="0" fontId="10" fillId="0" borderId="0" xfId="22" applyFont="1" applyAlignment="1">
      <alignment horizontal="right" vertical="top"/>
      <protection/>
    </xf>
    <xf numFmtId="0" fontId="0" fillId="0" borderId="2" xfId="22" applyFont="1" applyBorder="1" applyAlignment="1">
      <alignment horizontal="right"/>
      <protection/>
    </xf>
    <xf numFmtId="0" fontId="0" fillId="0" borderId="0" xfId="23" applyFont="1" applyAlignment="1">
      <alignment vertical="center"/>
      <protection/>
    </xf>
    <xf numFmtId="0" fontId="0" fillId="0" borderId="5" xfId="23" applyFont="1" applyBorder="1" applyAlignment="1">
      <alignment horizontal="center" vertical="center"/>
      <protection/>
    </xf>
    <xf numFmtId="0" fontId="0" fillId="0" borderId="5" xfId="23" applyFont="1" applyBorder="1" applyAlignment="1">
      <alignment horizontal="center"/>
      <protection/>
    </xf>
    <xf numFmtId="0" fontId="8" fillId="0" borderId="0" xfId="23" applyFont="1" applyAlignment="1">
      <alignment horizontal="center" wrapText="1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7" xfId="23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23" applyNumberFormat="1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23" applyNumberFormat="1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10" fillId="0" borderId="0" xfId="23" applyNumberFormat="1" applyFont="1" applyAlignment="1">
      <alignment horizontal="center" vertical="top"/>
      <protection/>
    </xf>
    <xf numFmtId="0" fontId="12" fillId="0" borderId="0" xfId="0" applyFont="1" applyAlignment="1">
      <alignment horizontal="left"/>
    </xf>
    <xf numFmtId="0" fontId="0" fillId="0" borderId="8" xfId="23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9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 vertical="center" wrapText="1"/>
      <protection/>
    </xf>
    <xf numFmtId="0" fontId="0" fillId="0" borderId="11" xfId="23" applyFont="1" applyBorder="1" applyAlignment="1">
      <alignment horizontal="center" vertical="center" wrapText="1"/>
      <protection/>
    </xf>
    <xf numFmtId="0" fontId="0" fillId="0" borderId="5" xfId="23" applyFont="1" applyBorder="1" applyAlignment="1">
      <alignment horizontal="center" vertical="center"/>
      <protection/>
    </xf>
    <xf numFmtId="0" fontId="0" fillId="0" borderId="12" xfId="23" applyFont="1" applyBorder="1" applyAlignment="1" quotePrefix="1">
      <alignment horizontal="center"/>
      <protection/>
    </xf>
    <xf numFmtId="0" fontId="0" fillId="0" borderId="11" xfId="23" applyFont="1" applyBorder="1" applyAlignment="1" quotePrefix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0" xfId="23" applyFont="1" applyAlignment="1">
      <alignment horizontal="center" vertical="center"/>
      <protection/>
    </xf>
    <xf numFmtId="0" fontId="0" fillId="0" borderId="8" xfId="23" applyFont="1" applyBorder="1" applyAlignment="1">
      <alignment horizontal="center" wrapText="1"/>
      <protection/>
    </xf>
    <xf numFmtId="0" fontId="0" fillId="0" borderId="1" xfId="23" applyFont="1" applyBorder="1" applyAlignment="1">
      <alignment horizontal="center" wrapText="1"/>
      <protection/>
    </xf>
    <xf numFmtId="0" fontId="0" fillId="0" borderId="5" xfId="23" applyFont="1" applyBorder="1" applyAlignment="1">
      <alignment horizontal="center" wrapText="1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center" vertical="center"/>
      <protection/>
    </xf>
    <xf numFmtId="0" fontId="0" fillId="0" borderId="1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10" fillId="0" borderId="2" xfId="23" applyFont="1" applyBorder="1" applyAlignment="1">
      <alignment horizontal="left"/>
      <protection/>
    </xf>
    <xf numFmtId="0" fontId="0" fillId="0" borderId="10" xfId="23" applyFont="1" applyBorder="1" applyAlignment="1" quotePrefix="1">
      <alignment horizontal="center" wrapText="1"/>
      <protection/>
    </xf>
    <xf numFmtId="0" fontId="0" fillId="0" borderId="11" xfId="0" applyFont="1" applyBorder="1" applyAlignment="1">
      <alignment wrapText="1"/>
    </xf>
    <xf numFmtId="0" fontId="10" fillId="0" borderId="0" xfId="2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4" fillId="0" borderId="0" xfId="23" applyFont="1" applyAlignment="1">
      <alignment horizontal="left" wrapText="1"/>
      <protection/>
    </xf>
    <xf numFmtId="0" fontId="0" fillId="0" borderId="10" xfId="23" applyFont="1" applyBorder="1" applyAlignment="1">
      <alignment horizontal="center" vertical="center" wrapText="1"/>
      <protection/>
    </xf>
    <xf numFmtId="0" fontId="0" fillId="0" borderId="11" xfId="23" applyFont="1" applyBorder="1" applyAlignment="1">
      <alignment horizontal="center" vertical="center" wrapText="1"/>
      <protection/>
    </xf>
    <xf numFmtId="0" fontId="0" fillId="0" borderId="13" xfId="23" applyFont="1" applyBorder="1" applyAlignment="1">
      <alignment horizontal="center" vertical="center"/>
      <protection/>
    </xf>
    <xf numFmtId="0" fontId="0" fillId="0" borderId="14" xfId="23" applyFont="1" applyBorder="1" applyAlignment="1">
      <alignment horizontal="center" vertical="center"/>
      <protection/>
    </xf>
    <xf numFmtId="0" fontId="0" fillId="0" borderId="10" xfId="23" applyFont="1" applyBorder="1" applyAlignment="1" quotePrefix="1">
      <alignment horizontal="center"/>
      <protection/>
    </xf>
    <xf numFmtId="0" fontId="0" fillId="0" borderId="11" xfId="23" applyFont="1" applyBorder="1" applyAlignment="1" quotePrefix="1">
      <alignment horizontal="center"/>
      <protection/>
    </xf>
    <xf numFmtId="0" fontId="8" fillId="0" borderId="0" xfId="23" applyFont="1" applyAlignment="1">
      <alignment horizontal="left"/>
      <protection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15" xfId="23" applyFont="1" applyBorder="1" applyAlignment="1">
      <alignment horizontal="center" wrapText="1"/>
      <protection/>
    </xf>
    <xf numFmtId="0" fontId="0" fillId="0" borderId="9" xfId="0" applyFont="1" applyBorder="1" applyAlignment="1">
      <alignment wrapText="1"/>
    </xf>
    <xf numFmtId="0" fontId="10" fillId="0" borderId="16" xfId="0" applyFont="1" applyBorder="1" applyAlignment="1">
      <alignment horizontal="left" vertical="top" wrapText="1"/>
    </xf>
    <xf numFmtId="49" fontId="10" fillId="0" borderId="16" xfId="23" applyNumberFormat="1" applyFont="1" applyBorder="1" applyAlignment="1">
      <alignment horizontal="center" vertical="top"/>
      <protection/>
    </xf>
    <xf numFmtId="49" fontId="0" fillId="0" borderId="0" xfId="23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23" applyNumberFormat="1" applyFont="1" applyAlignment="1">
      <alignment horizontal="center" vertical="top"/>
      <protection/>
    </xf>
    <xf numFmtId="0" fontId="11" fillId="0" borderId="0" xfId="0" applyFont="1" applyBorder="1" applyAlignment="1">
      <alignment vertical="top" wrapText="1"/>
    </xf>
    <xf numFmtId="49" fontId="11" fillId="0" borderId="0" xfId="23" applyNumberFormat="1" applyFont="1" applyAlignment="1">
      <alignment horizontal="center" vertical="top" wrapText="1"/>
      <protection/>
    </xf>
    <xf numFmtId="0" fontId="0" fillId="0" borderId="0" xfId="0" applyFont="1" applyBorder="1" applyAlignment="1">
      <alignment horizontal="left" vertical="top" wrapText="1"/>
    </xf>
    <xf numFmtId="49" fontId="0" fillId="0" borderId="0" xfId="23" applyNumberFormat="1" applyFont="1" applyAlignment="1">
      <alignment horizontal="center" vertical="top"/>
      <protection/>
    </xf>
    <xf numFmtId="49" fontId="0" fillId="0" borderId="0" xfId="23" applyNumberFormat="1" applyFont="1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5p1" xfId="21"/>
    <cellStyle name="Normal_P5p2" xfId="22"/>
    <cellStyle name="Normal_Tab_S6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2"/>
  <sheetViews>
    <sheetView showGridLines="0" tabSelected="1" workbookViewId="0" topLeftCell="A1">
      <selection activeCell="A1" sqref="A1:R1"/>
    </sheetView>
  </sheetViews>
  <sheetFormatPr defaultColWidth="9.140625" defaultRowHeight="12.75"/>
  <cols>
    <col min="1" max="1" width="9.140625" style="8" customWidth="1"/>
    <col min="2" max="2" width="26.7109375" style="13" customWidth="1"/>
    <col min="3" max="3" width="3.7109375" style="14" customWidth="1"/>
    <col min="4" max="4" width="7.8515625" style="18" customWidth="1"/>
    <col min="5" max="5" width="7.28125" style="8" customWidth="1"/>
    <col min="6" max="6" width="5.8515625" style="8" customWidth="1"/>
    <col min="7" max="7" width="6.8515625" style="8" customWidth="1"/>
    <col min="8" max="8" width="5.57421875" style="8" customWidth="1"/>
    <col min="9" max="9" width="6.140625" style="8" customWidth="1"/>
    <col min="10" max="10" width="7.00390625" style="8" customWidth="1"/>
    <col min="11" max="11" width="7.421875" style="8" customWidth="1"/>
    <col min="12" max="13" width="7.57421875" style="8" customWidth="1"/>
    <col min="14" max="14" width="7.8515625" style="8" customWidth="1"/>
    <col min="15" max="16" width="8.7109375" style="8" bestFit="1" customWidth="1"/>
    <col min="17" max="17" width="9.00390625" style="8" bestFit="1" customWidth="1"/>
    <col min="18" max="18" width="8.57421875" style="9" customWidth="1"/>
    <col min="19" max="19" width="9.140625" style="9" customWidth="1"/>
    <col min="20" max="16384" width="9.140625" style="8" customWidth="1"/>
  </cols>
  <sheetData>
    <row r="1" spans="1:18" ht="18" customHeight="1">
      <c r="A1" s="100" t="s">
        <v>126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s="83" customFormat="1" ht="12.75" customHeight="1">
      <c r="A2" s="101" t="s">
        <v>125</v>
      </c>
      <c r="B2" s="89" t="s">
        <v>15</v>
      </c>
      <c r="C2" s="104"/>
      <c r="D2" s="107" t="s">
        <v>117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83" customFormat="1" ht="12.75" customHeight="1">
      <c r="A3" s="102"/>
      <c r="B3" s="87"/>
      <c r="C3" s="105"/>
      <c r="D3" s="109" t="s">
        <v>1</v>
      </c>
      <c r="E3" s="103" t="s">
        <v>119</v>
      </c>
      <c r="F3" s="111"/>
      <c r="G3" s="112" t="s">
        <v>2</v>
      </c>
      <c r="H3" s="112" t="s">
        <v>3</v>
      </c>
      <c r="I3" s="112" t="s">
        <v>4</v>
      </c>
      <c r="J3" s="112" t="s">
        <v>5</v>
      </c>
      <c r="K3" s="112" t="s">
        <v>6</v>
      </c>
      <c r="L3" s="112" t="s">
        <v>7</v>
      </c>
      <c r="M3" s="112" t="s">
        <v>8</v>
      </c>
      <c r="N3" s="112" t="s">
        <v>9</v>
      </c>
      <c r="O3" s="112" t="s">
        <v>10</v>
      </c>
      <c r="P3" s="112" t="s">
        <v>11</v>
      </c>
      <c r="Q3" s="107" t="s">
        <v>12</v>
      </c>
      <c r="R3" s="115"/>
    </row>
    <row r="4" spans="1:18" s="83" customFormat="1" ht="13.5" customHeight="1">
      <c r="A4" s="88"/>
      <c r="B4" s="103"/>
      <c r="C4" s="106"/>
      <c r="D4" s="110"/>
      <c r="E4" s="85" t="s">
        <v>120</v>
      </c>
      <c r="F4" s="85" t="s">
        <v>121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5"/>
    </row>
    <row r="5" spans="1:19" s="22" customFormat="1" ht="12.75" customHeight="1">
      <c r="A5" s="34"/>
      <c r="B5" s="35" t="s">
        <v>16</v>
      </c>
      <c r="C5" s="26" t="s">
        <v>118</v>
      </c>
      <c r="D5" s="36">
        <v>54937</v>
      </c>
      <c r="E5" s="37">
        <v>148</v>
      </c>
      <c r="F5" s="37">
        <v>69</v>
      </c>
      <c r="G5" s="37">
        <v>37</v>
      </c>
      <c r="H5" s="37">
        <v>32</v>
      </c>
      <c r="I5" s="37">
        <v>24</v>
      </c>
      <c r="J5" s="37">
        <v>253</v>
      </c>
      <c r="K5" s="37">
        <v>637</v>
      </c>
      <c r="L5" s="36">
        <v>1181</v>
      </c>
      <c r="M5" s="36">
        <v>2630</v>
      </c>
      <c r="N5" s="36">
        <v>5300</v>
      </c>
      <c r="O5" s="36">
        <v>10135</v>
      </c>
      <c r="P5" s="36">
        <v>16951</v>
      </c>
      <c r="Q5" s="36">
        <v>17540</v>
      </c>
      <c r="R5" s="38">
        <f aca="true" t="shared" si="0" ref="R5:R36">SUM(E5:Q5)</f>
        <v>54937</v>
      </c>
      <c r="S5" s="39"/>
    </row>
    <row r="6" spans="1:19" s="43" customFormat="1" ht="12.75" customHeight="1">
      <c r="A6" s="40"/>
      <c r="B6" s="41"/>
      <c r="C6" s="42" t="s">
        <v>13</v>
      </c>
      <c r="D6" s="36">
        <v>26015</v>
      </c>
      <c r="E6" s="37">
        <v>88</v>
      </c>
      <c r="F6" s="37">
        <v>45</v>
      </c>
      <c r="G6" s="37">
        <v>20</v>
      </c>
      <c r="H6" s="37">
        <v>19</v>
      </c>
      <c r="I6" s="37">
        <v>17</v>
      </c>
      <c r="J6" s="37">
        <v>168</v>
      </c>
      <c r="K6" s="37">
        <v>451</v>
      </c>
      <c r="L6" s="37">
        <v>748</v>
      </c>
      <c r="M6" s="36">
        <v>1551</v>
      </c>
      <c r="N6" s="36">
        <v>3151</v>
      </c>
      <c r="O6" s="36">
        <v>5680</v>
      </c>
      <c r="P6" s="36">
        <v>8117</v>
      </c>
      <c r="Q6" s="36">
        <v>5960</v>
      </c>
      <c r="R6" s="38">
        <f t="shared" si="0"/>
        <v>26015</v>
      </c>
      <c r="S6" s="39"/>
    </row>
    <row r="7" spans="1:19" s="47" customFormat="1" ht="12.75" customHeight="1">
      <c r="A7" s="44"/>
      <c r="B7" s="45"/>
      <c r="C7" s="46" t="s">
        <v>14</v>
      </c>
      <c r="D7" s="36">
        <v>28922</v>
      </c>
      <c r="E7" s="37">
        <v>60</v>
      </c>
      <c r="F7" s="37">
        <v>24</v>
      </c>
      <c r="G7" s="37">
        <v>17</v>
      </c>
      <c r="H7" s="37">
        <v>13</v>
      </c>
      <c r="I7" s="37">
        <v>7</v>
      </c>
      <c r="J7" s="37">
        <v>85</v>
      </c>
      <c r="K7" s="37">
        <v>186</v>
      </c>
      <c r="L7" s="37">
        <v>433</v>
      </c>
      <c r="M7" s="36">
        <v>1079</v>
      </c>
      <c r="N7" s="36">
        <v>2149</v>
      </c>
      <c r="O7" s="36">
        <v>4455</v>
      </c>
      <c r="P7" s="36">
        <v>8834</v>
      </c>
      <c r="Q7" s="36">
        <v>11580</v>
      </c>
      <c r="R7" s="38">
        <f t="shared" si="0"/>
        <v>28922</v>
      </c>
      <c r="S7" s="39"/>
    </row>
    <row r="8" spans="1:19" s="22" customFormat="1" ht="12.75" customHeight="1">
      <c r="A8" s="25" t="s">
        <v>17</v>
      </c>
      <c r="B8" s="147" t="s">
        <v>132</v>
      </c>
      <c r="C8" s="26" t="s">
        <v>13</v>
      </c>
      <c r="D8" s="37">
        <v>337</v>
      </c>
      <c r="E8" s="37" t="s">
        <v>0</v>
      </c>
      <c r="F8" s="37">
        <v>1</v>
      </c>
      <c r="G8" s="37">
        <v>2</v>
      </c>
      <c r="H8" s="37">
        <v>2</v>
      </c>
      <c r="I8" s="37" t="s">
        <v>0</v>
      </c>
      <c r="J8" s="37">
        <v>2</v>
      </c>
      <c r="K8" s="37">
        <v>6</v>
      </c>
      <c r="L8" s="37">
        <v>5</v>
      </c>
      <c r="M8" s="37">
        <v>26</v>
      </c>
      <c r="N8" s="37">
        <v>43</v>
      </c>
      <c r="O8" s="37">
        <v>58</v>
      </c>
      <c r="P8" s="37">
        <v>103</v>
      </c>
      <c r="Q8" s="37">
        <v>89</v>
      </c>
      <c r="R8" s="38">
        <f t="shared" si="0"/>
        <v>337</v>
      </c>
      <c r="S8" s="39"/>
    </row>
    <row r="9" spans="1:19" s="47" customFormat="1" ht="14.25" customHeight="1">
      <c r="A9" s="31"/>
      <c r="B9" s="148"/>
      <c r="C9" s="46" t="s">
        <v>14</v>
      </c>
      <c r="D9" s="37">
        <v>426</v>
      </c>
      <c r="E9" s="37" t="s">
        <v>0</v>
      </c>
      <c r="F9" s="37">
        <v>1</v>
      </c>
      <c r="G9" s="37">
        <v>1</v>
      </c>
      <c r="H9" s="37" t="s">
        <v>0</v>
      </c>
      <c r="I9" s="37" t="s">
        <v>0</v>
      </c>
      <c r="J9" s="37">
        <v>1</v>
      </c>
      <c r="K9" s="37">
        <v>2</v>
      </c>
      <c r="L9" s="37">
        <v>4</v>
      </c>
      <c r="M9" s="37">
        <v>12</v>
      </c>
      <c r="N9" s="37">
        <v>40</v>
      </c>
      <c r="O9" s="37">
        <v>62</v>
      </c>
      <c r="P9" s="37">
        <v>136</v>
      </c>
      <c r="Q9" s="37">
        <v>167</v>
      </c>
      <c r="R9" s="38">
        <f t="shared" si="0"/>
        <v>426</v>
      </c>
      <c r="S9" s="39"/>
    </row>
    <row r="10" spans="1:19" s="21" customFormat="1" ht="12.75" customHeight="1">
      <c r="A10" s="145" t="s">
        <v>133</v>
      </c>
      <c r="B10" s="94" t="s">
        <v>18</v>
      </c>
      <c r="C10" s="28" t="s">
        <v>13</v>
      </c>
      <c r="D10" s="48">
        <v>17</v>
      </c>
      <c r="E10" s="48" t="s">
        <v>0</v>
      </c>
      <c r="F10" s="48" t="s">
        <v>0</v>
      </c>
      <c r="G10" s="48" t="s">
        <v>0</v>
      </c>
      <c r="H10" s="48" t="s">
        <v>0</v>
      </c>
      <c r="I10" s="48" t="s">
        <v>0</v>
      </c>
      <c r="J10" s="48" t="s">
        <v>0</v>
      </c>
      <c r="K10" s="48">
        <v>1</v>
      </c>
      <c r="L10" s="48" t="s">
        <v>0</v>
      </c>
      <c r="M10" s="48">
        <v>2</v>
      </c>
      <c r="N10" s="48">
        <v>1</v>
      </c>
      <c r="O10" s="48">
        <v>3</v>
      </c>
      <c r="P10" s="48">
        <v>7</v>
      </c>
      <c r="Q10" s="48">
        <v>3</v>
      </c>
      <c r="R10" s="38">
        <f t="shared" si="0"/>
        <v>17</v>
      </c>
      <c r="S10" s="39"/>
    </row>
    <row r="11" spans="1:19" s="52" customFormat="1" ht="12.75" customHeight="1">
      <c r="A11" s="146"/>
      <c r="B11" s="95"/>
      <c r="C11" s="51" t="s">
        <v>14</v>
      </c>
      <c r="D11" s="48">
        <v>20</v>
      </c>
      <c r="E11" s="48" t="s">
        <v>0</v>
      </c>
      <c r="F11" s="48" t="s">
        <v>0</v>
      </c>
      <c r="G11" s="48" t="s">
        <v>0</v>
      </c>
      <c r="H11" s="48" t="s">
        <v>0</v>
      </c>
      <c r="I11" s="48" t="s">
        <v>0</v>
      </c>
      <c r="J11" s="48" t="s">
        <v>0</v>
      </c>
      <c r="K11" s="48" t="s">
        <v>0</v>
      </c>
      <c r="L11" s="48">
        <v>1</v>
      </c>
      <c r="M11" s="48" t="s">
        <v>0</v>
      </c>
      <c r="N11" s="48">
        <v>1</v>
      </c>
      <c r="O11" s="48">
        <v>1</v>
      </c>
      <c r="P11" s="48">
        <v>10</v>
      </c>
      <c r="Q11" s="48">
        <v>7</v>
      </c>
      <c r="R11" s="38">
        <f t="shared" si="0"/>
        <v>20</v>
      </c>
      <c r="S11" s="39"/>
    </row>
    <row r="12" spans="1:19" s="23" customFormat="1" ht="12.75" customHeight="1">
      <c r="A12" s="27" t="s">
        <v>19</v>
      </c>
      <c r="B12" s="20" t="s">
        <v>20</v>
      </c>
      <c r="C12" s="28" t="s">
        <v>13</v>
      </c>
      <c r="D12" s="48">
        <v>2</v>
      </c>
      <c r="E12" s="48" t="s">
        <v>0</v>
      </c>
      <c r="F12" s="48" t="s">
        <v>0</v>
      </c>
      <c r="G12" s="48" t="s">
        <v>0</v>
      </c>
      <c r="H12" s="48">
        <v>1</v>
      </c>
      <c r="I12" s="48" t="s">
        <v>0</v>
      </c>
      <c r="J12" s="48" t="s">
        <v>0</v>
      </c>
      <c r="K12" s="48">
        <v>1</v>
      </c>
      <c r="L12" s="48" t="s">
        <v>0</v>
      </c>
      <c r="M12" s="48" t="s">
        <v>0</v>
      </c>
      <c r="N12" s="48" t="s">
        <v>0</v>
      </c>
      <c r="O12" s="48" t="s">
        <v>0</v>
      </c>
      <c r="P12" s="48" t="s">
        <v>0</v>
      </c>
      <c r="Q12" s="48" t="s">
        <v>0</v>
      </c>
      <c r="R12" s="38">
        <f t="shared" si="0"/>
        <v>2</v>
      </c>
      <c r="S12" s="39"/>
    </row>
    <row r="13" spans="1:19" s="53" customFormat="1" ht="12.75" customHeight="1">
      <c r="A13" s="49"/>
      <c r="B13" s="50"/>
      <c r="C13" s="51" t="s">
        <v>14</v>
      </c>
      <c r="D13" s="48">
        <v>1</v>
      </c>
      <c r="E13" s="48" t="s">
        <v>0</v>
      </c>
      <c r="F13" s="48" t="s">
        <v>0</v>
      </c>
      <c r="G13" s="48" t="s">
        <v>0</v>
      </c>
      <c r="H13" s="48" t="s">
        <v>0</v>
      </c>
      <c r="I13" s="48" t="s">
        <v>0</v>
      </c>
      <c r="J13" s="48" t="s">
        <v>0</v>
      </c>
      <c r="K13" s="48" t="s">
        <v>0</v>
      </c>
      <c r="L13" s="48" t="s">
        <v>0</v>
      </c>
      <c r="M13" s="48" t="s">
        <v>0</v>
      </c>
      <c r="N13" s="48" t="s">
        <v>0</v>
      </c>
      <c r="O13" s="48" t="s">
        <v>0</v>
      </c>
      <c r="P13" s="48">
        <v>1</v>
      </c>
      <c r="Q13" s="48" t="s">
        <v>0</v>
      </c>
      <c r="R13" s="38">
        <f t="shared" si="0"/>
        <v>1</v>
      </c>
      <c r="S13" s="39"/>
    </row>
    <row r="14" spans="1:19" s="21" customFormat="1" ht="12.75" customHeight="1">
      <c r="A14" s="27" t="s">
        <v>21</v>
      </c>
      <c r="B14" s="20" t="s">
        <v>22</v>
      </c>
      <c r="C14" s="28" t="s">
        <v>13</v>
      </c>
      <c r="D14" s="48">
        <v>18</v>
      </c>
      <c r="E14" s="48" t="s">
        <v>0</v>
      </c>
      <c r="F14" s="48" t="s">
        <v>0</v>
      </c>
      <c r="G14" s="48" t="s">
        <v>0</v>
      </c>
      <c r="H14" s="48" t="s">
        <v>0</v>
      </c>
      <c r="I14" s="48" t="s">
        <v>0</v>
      </c>
      <c r="J14" s="48" t="s">
        <v>0</v>
      </c>
      <c r="K14" s="48">
        <v>2</v>
      </c>
      <c r="L14" s="48">
        <v>3</v>
      </c>
      <c r="M14" s="48">
        <v>5</v>
      </c>
      <c r="N14" s="48">
        <v>6</v>
      </c>
      <c r="O14" s="48">
        <v>2</v>
      </c>
      <c r="P14" s="48" t="s">
        <v>0</v>
      </c>
      <c r="Q14" s="48" t="s">
        <v>0</v>
      </c>
      <c r="R14" s="38">
        <f t="shared" si="0"/>
        <v>18</v>
      </c>
      <c r="S14" s="39"/>
    </row>
    <row r="15" spans="1:19" s="52" customFormat="1" ht="12.75" customHeight="1">
      <c r="A15" s="49"/>
      <c r="C15" s="51" t="s">
        <v>14</v>
      </c>
      <c r="D15" s="48">
        <v>7</v>
      </c>
      <c r="E15" s="48" t="s">
        <v>0</v>
      </c>
      <c r="F15" s="48" t="s">
        <v>0</v>
      </c>
      <c r="G15" s="48" t="s">
        <v>0</v>
      </c>
      <c r="H15" s="48" t="s">
        <v>0</v>
      </c>
      <c r="I15" s="48" t="s">
        <v>0</v>
      </c>
      <c r="J15" s="48" t="s">
        <v>0</v>
      </c>
      <c r="K15" s="48">
        <v>1</v>
      </c>
      <c r="L15" s="48">
        <v>1</v>
      </c>
      <c r="M15" s="48">
        <v>2</v>
      </c>
      <c r="N15" s="48">
        <v>1</v>
      </c>
      <c r="O15" s="48">
        <v>2</v>
      </c>
      <c r="P15" s="48" t="s">
        <v>0</v>
      </c>
      <c r="Q15" s="48" t="s">
        <v>0</v>
      </c>
      <c r="R15" s="38">
        <f t="shared" si="0"/>
        <v>7</v>
      </c>
      <c r="S15" s="39"/>
    </row>
    <row r="16" spans="1:19" s="23" customFormat="1" ht="12.75" customHeight="1">
      <c r="A16" s="92" t="s">
        <v>23</v>
      </c>
      <c r="B16" s="138" t="s">
        <v>134</v>
      </c>
      <c r="C16" s="28" t="s">
        <v>13</v>
      </c>
      <c r="D16" s="48">
        <v>13</v>
      </c>
      <c r="E16" s="48" t="s">
        <v>0</v>
      </c>
      <c r="F16" s="48" t="s">
        <v>0</v>
      </c>
      <c r="G16" s="48" t="s">
        <v>0</v>
      </c>
      <c r="H16" s="48" t="s">
        <v>0</v>
      </c>
      <c r="I16" s="48" t="s">
        <v>0</v>
      </c>
      <c r="J16" s="48" t="s">
        <v>0</v>
      </c>
      <c r="K16" s="48">
        <v>1</v>
      </c>
      <c r="L16" s="48">
        <v>1</v>
      </c>
      <c r="M16" s="48">
        <v>6</v>
      </c>
      <c r="N16" s="48">
        <v>3</v>
      </c>
      <c r="O16" s="48">
        <v>1</v>
      </c>
      <c r="P16" s="48">
        <v>1</v>
      </c>
      <c r="Q16" s="48" t="s">
        <v>0</v>
      </c>
      <c r="R16" s="38">
        <f t="shared" si="0"/>
        <v>13</v>
      </c>
      <c r="S16" s="39"/>
    </row>
    <row r="17" spans="1:19" s="53" customFormat="1" ht="12.75" customHeight="1">
      <c r="A17" s="92"/>
      <c r="B17" s="137"/>
      <c r="C17" s="51" t="s">
        <v>14</v>
      </c>
      <c r="D17" s="48">
        <v>2</v>
      </c>
      <c r="E17" s="48" t="s">
        <v>0</v>
      </c>
      <c r="F17" s="48" t="s">
        <v>0</v>
      </c>
      <c r="G17" s="48" t="s">
        <v>0</v>
      </c>
      <c r="H17" s="48" t="s">
        <v>0</v>
      </c>
      <c r="I17" s="48" t="s">
        <v>0</v>
      </c>
      <c r="J17" s="48" t="s">
        <v>0</v>
      </c>
      <c r="K17" s="48" t="s">
        <v>0</v>
      </c>
      <c r="L17" s="48" t="s">
        <v>0</v>
      </c>
      <c r="M17" s="48">
        <v>2</v>
      </c>
      <c r="N17" s="48" t="s">
        <v>0</v>
      </c>
      <c r="O17" s="48" t="s">
        <v>0</v>
      </c>
      <c r="P17" s="48" t="s">
        <v>0</v>
      </c>
      <c r="Q17" s="48" t="s">
        <v>0</v>
      </c>
      <c r="R17" s="38">
        <f t="shared" si="0"/>
        <v>2</v>
      </c>
      <c r="S17" s="39"/>
    </row>
    <row r="18" spans="1:19" s="22" customFormat="1" ht="12.75" customHeight="1">
      <c r="A18" s="25" t="s">
        <v>24</v>
      </c>
      <c r="B18" s="2" t="s">
        <v>25</v>
      </c>
      <c r="C18" s="26" t="s">
        <v>13</v>
      </c>
      <c r="D18" s="36">
        <v>8118</v>
      </c>
      <c r="E18" s="37" t="s">
        <v>0</v>
      </c>
      <c r="F18" s="37">
        <v>1</v>
      </c>
      <c r="G18" s="37">
        <v>7</v>
      </c>
      <c r="H18" s="37">
        <v>2</v>
      </c>
      <c r="I18" s="37">
        <v>1</v>
      </c>
      <c r="J18" s="37">
        <v>10</v>
      </c>
      <c r="K18" s="37">
        <v>26</v>
      </c>
      <c r="L18" s="37">
        <v>99</v>
      </c>
      <c r="M18" s="37">
        <v>382</v>
      </c>
      <c r="N18" s="36">
        <v>1230</v>
      </c>
      <c r="O18" s="36">
        <v>2391</v>
      </c>
      <c r="P18" s="36">
        <v>2691</v>
      </c>
      <c r="Q18" s="36">
        <v>1278</v>
      </c>
      <c r="R18" s="38">
        <f t="shared" si="0"/>
        <v>8118</v>
      </c>
      <c r="S18" s="39"/>
    </row>
    <row r="19" spans="1:19" s="47" customFormat="1" ht="12.75" customHeight="1">
      <c r="A19" s="31"/>
      <c r="B19" s="2"/>
      <c r="C19" s="26" t="s">
        <v>14</v>
      </c>
      <c r="D19" s="36">
        <v>8017</v>
      </c>
      <c r="E19" s="37" t="s">
        <v>0</v>
      </c>
      <c r="F19" s="37" t="s">
        <v>0</v>
      </c>
      <c r="G19" s="37">
        <v>3</v>
      </c>
      <c r="H19" s="37">
        <v>3</v>
      </c>
      <c r="I19" s="37" t="s">
        <v>0</v>
      </c>
      <c r="J19" s="37">
        <v>9</v>
      </c>
      <c r="K19" s="37">
        <v>37</v>
      </c>
      <c r="L19" s="37">
        <v>141</v>
      </c>
      <c r="M19" s="37">
        <v>493</v>
      </c>
      <c r="N19" s="36">
        <v>1131</v>
      </c>
      <c r="O19" s="36">
        <v>1964</v>
      </c>
      <c r="P19" s="36">
        <v>2607</v>
      </c>
      <c r="Q19" s="36">
        <v>1629</v>
      </c>
      <c r="R19" s="38">
        <f t="shared" si="0"/>
        <v>8017</v>
      </c>
      <c r="S19" s="39"/>
    </row>
    <row r="20" spans="1:19" s="23" customFormat="1" ht="12.75" customHeight="1">
      <c r="A20" s="27" t="s">
        <v>26</v>
      </c>
      <c r="B20" s="20" t="s">
        <v>27</v>
      </c>
      <c r="C20" s="28" t="s">
        <v>13</v>
      </c>
      <c r="D20" s="54">
        <v>7942</v>
      </c>
      <c r="E20" s="48" t="s">
        <v>0</v>
      </c>
      <c r="F20" s="48" t="s">
        <v>0</v>
      </c>
      <c r="G20" s="48">
        <v>7</v>
      </c>
      <c r="H20" s="48">
        <v>2</v>
      </c>
      <c r="I20" s="48">
        <v>1</v>
      </c>
      <c r="J20" s="48">
        <v>10</v>
      </c>
      <c r="K20" s="48">
        <v>26</v>
      </c>
      <c r="L20" s="48">
        <v>99</v>
      </c>
      <c r="M20" s="48">
        <v>378</v>
      </c>
      <c r="N20" s="54">
        <v>1218</v>
      </c>
      <c r="O20" s="54">
        <v>2352</v>
      </c>
      <c r="P20" s="54">
        <v>2621</v>
      </c>
      <c r="Q20" s="54">
        <v>1228</v>
      </c>
      <c r="R20" s="38">
        <f t="shared" si="0"/>
        <v>7942</v>
      </c>
      <c r="S20" s="39"/>
    </row>
    <row r="21" spans="1:19" s="53" customFormat="1" ht="12.75" customHeight="1">
      <c r="A21" s="49"/>
      <c r="B21" s="50"/>
      <c r="C21" s="51" t="s">
        <v>14</v>
      </c>
      <c r="D21" s="54">
        <v>7866</v>
      </c>
      <c r="E21" s="48" t="s">
        <v>0</v>
      </c>
      <c r="F21" s="48" t="s">
        <v>0</v>
      </c>
      <c r="G21" s="48">
        <v>3</v>
      </c>
      <c r="H21" s="48">
        <v>3</v>
      </c>
      <c r="I21" s="48" t="s">
        <v>0</v>
      </c>
      <c r="J21" s="48">
        <v>8</v>
      </c>
      <c r="K21" s="48">
        <v>37</v>
      </c>
      <c r="L21" s="48">
        <v>141</v>
      </c>
      <c r="M21" s="48">
        <v>490</v>
      </c>
      <c r="N21" s="54">
        <v>1128</v>
      </c>
      <c r="O21" s="54">
        <v>1935</v>
      </c>
      <c r="P21" s="54">
        <v>2559</v>
      </c>
      <c r="Q21" s="54">
        <v>1562</v>
      </c>
      <c r="R21" s="38">
        <f t="shared" si="0"/>
        <v>7866</v>
      </c>
      <c r="S21" s="39"/>
    </row>
    <row r="22" spans="1:19" s="23" customFormat="1" ht="12.75" customHeight="1">
      <c r="A22" s="150" t="s">
        <v>28</v>
      </c>
      <c r="B22" s="149" t="s">
        <v>135</v>
      </c>
      <c r="C22" s="30" t="s">
        <v>13</v>
      </c>
      <c r="D22" s="56">
        <v>205</v>
      </c>
      <c r="E22" s="56" t="s">
        <v>0</v>
      </c>
      <c r="F22" s="56" t="s">
        <v>0</v>
      </c>
      <c r="G22" s="56" t="s">
        <v>0</v>
      </c>
      <c r="H22" s="56" t="s">
        <v>0</v>
      </c>
      <c r="I22" s="56" t="s">
        <v>0</v>
      </c>
      <c r="J22" s="56" t="s">
        <v>0</v>
      </c>
      <c r="K22" s="56">
        <v>1</v>
      </c>
      <c r="L22" s="56">
        <v>1</v>
      </c>
      <c r="M22" s="56">
        <v>28</v>
      </c>
      <c r="N22" s="56">
        <v>49</v>
      </c>
      <c r="O22" s="56">
        <v>68</v>
      </c>
      <c r="P22" s="56">
        <v>38</v>
      </c>
      <c r="Q22" s="56">
        <v>20</v>
      </c>
      <c r="R22" s="38">
        <f t="shared" si="0"/>
        <v>205</v>
      </c>
      <c r="S22" s="39"/>
    </row>
    <row r="23" spans="1:19" s="53" customFormat="1" ht="12.75" customHeight="1">
      <c r="A23" s="93"/>
      <c r="B23" s="137"/>
      <c r="C23" s="59" t="s">
        <v>14</v>
      </c>
      <c r="D23" s="56">
        <v>101</v>
      </c>
      <c r="E23" s="56" t="s">
        <v>0</v>
      </c>
      <c r="F23" s="56" t="s">
        <v>0</v>
      </c>
      <c r="G23" s="56" t="s">
        <v>0</v>
      </c>
      <c r="H23" s="56" t="s">
        <v>0</v>
      </c>
      <c r="I23" s="56" t="s">
        <v>0</v>
      </c>
      <c r="J23" s="56" t="s">
        <v>0</v>
      </c>
      <c r="K23" s="56">
        <v>1</v>
      </c>
      <c r="L23" s="56" t="s">
        <v>0</v>
      </c>
      <c r="M23" s="56">
        <v>7</v>
      </c>
      <c r="N23" s="56">
        <v>23</v>
      </c>
      <c r="O23" s="56">
        <v>31</v>
      </c>
      <c r="P23" s="56">
        <v>30</v>
      </c>
      <c r="Q23" s="56">
        <v>9</v>
      </c>
      <c r="R23" s="38">
        <f t="shared" si="0"/>
        <v>101</v>
      </c>
      <c r="S23" s="39"/>
    </row>
    <row r="24" spans="1:19" s="23" customFormat="1" ht="12.75" customHeight="1">
      <c r="A24" s="29" t="s">
        <v>29</v>
      </c>
      <c r="B24" s="149" t="s">
        <v>30</v>
      </c>
      <c r="C24" s="30" t="s">
        <v>13</v>
      </c>
      <c r="D24" s="56">
        <v>530</v>
      </c>
      <c r="E24" s="56" t="s">
        <v>0</v>
      </c>
      <c r="F24" s="56" t="s">
        <v>0</v>
      </c>
      <c r="G24" s="56" t="s">
        <v>0</v>
      </c>
      <c r="H24" s="56" t="s">
        <v>0</v>
      </c>
      <c r="I24" s="56" t="s">
        <v>0</v>
      </c>
      <c r="J24" s="56" t="s">
        <v>0</v>
      </c>
      <c r="K24" s="56" t="s">
        <v>0</v>
      </c>
      <c r="L24" s="56">
        <v>10</v>
      </c>
      <c r="M24" s="56">
        <v>39</v>
      </c>
      <c r="N24" s="56">
        <v>122</v>
      </c>
      <c r="O24" s="56">
        <v>156</v>
      </c>
      <c r="P24" s="56">
        <v>157</v>
      </c>
      <c r="Q24" s="56">
        <v>46</v>
      </c>
      <c r="R24" s="38">
        <f t="shared" si="0"/>
        <v>530</v>
      </c>
      <c r="S24" s="39"/>
    </row>
    <row r="25" spans="1:19" s="53" customFormat="1" ht="12.75" customHeight="1">
      <c r="A25" s="57"/>
      <c r="B25" s="137"/>
      <c r="C25" s="59" t="s">
        <v>14</v>
      </c>
      <c r="D25" s="56">
        <v>280</v>
      </c>
      <c r="E25" s="56" t="s">
        <v>0</v>
      </c>
      <c r="F25" s="56" t="s">
        <v>0</v>
      </c>
      <c r="G25" s="56" t="s">
        <v>0</v>
      </c>
      <c r="H25" s="56" t="s">
        <v>0</v>
      </c>
      <c r="I25" s="56" t="s">
        <v>0</v>
      </c>
      <c r="J25" s="56" t="s">
        <v>0</v>
      </c>
      <c r="K25" s="56" t="s">
        <v>0</v>
      </c>
      <c r="L25" s="56" t="s">
        <v>0</v>
      </c>
      <c r="M25" s="56">
        <v>5</v>
      </c>
      <c r="N25" s="56">
        <v>41</v>
      </c>
      <c r="O25" s="56">
        <v>67</v>
      </c>
      <c r="P25" s="56">
        <v>94</v>
      </c>
      <c r="Q25" s="56">
        <v>73</v>
      </c>
      <c r="R25" s="38">
        <f t="shared" si="0"/>
        <v>280</v>
      </c>
      <c r="S25" s="39"/>
    </row>
    <row r="26" spans="1:19" s="23" customFormat="1" ht="12.75" customHeight="1">
      <c r="A26" s="29" t="s">
        <v>31</v>
      </c>
      <c r="B26" s="151" t="s">
        <v>32</v>
      </c>
      <c r="C26" s="30" t="s">
        <v>13</v>
      </c>
      <c r="D26" s="56">
        <v>303</v>
      </c>
      <c r="E26" s="56" t="s">
        <v>0</v>
      </c>
      <c r="F26" s="56" t="s">
        <v>0</v>
      </c>
      <c r="G26" s="56" t="s">
        <v>0</v>
      </c>
      <c r="H26" s="56" t="s">
        <v>0</v>
      </c>
      <c r="I26" s="56" t="s">
        <v>0</v>
      </c>
      <c r="J26" s="56" t="s">
        <v>0</v>
      </c>
      <c r="K26" s="56">
        <v>1</v>
      </c>
      <c r="L26" s="56">
        <v>2</v>
      </c>
      <c r="M26" s="56">
        <v>23</v>
      </c>
      <c r="N26" s="56">
        <v>28</v>
      </c>
      <c r="O26" s="56">
        <v>86</v>
      </c>
      <c r="P26" s="56">
        <v>110</v>
      </c>
      <c r="Q26" s="56">
        <v>53</v>
      </c>
      <c r="R26" s="38">
        <f t="shared" si="0"/>
        <v>303</v>
      </c>
      <c r="S26" s="39"/>
    </row>
    <row r="27" spans="1:19" s="53" customFormat="1" ht="12.75" customHeight="1">
      <c r="A27" s="57"/>
      <c r="B27" s="91"/>
      <c r="C27" s="59" t="s">
        <v>14</v>
      </c>
      <c r="D27" s="56">
        <v>187</v>
      </c>
      <c r="E27" s="56" t="s">
        <v>0</v>
      </c>
      <c r="F27" s="56" t="s">
        <v>0</v>
      </c>
      <c r="G27" s="56" t="s">
        <v>0</v>
      </c>
      <c r="H27" s="56" t="s">
        <v>0</v>
      </c>
      <c r="I27" s="56" t="s">
        <v>0</v>
      </c>
      <c r="J27" s="56" t="s">
        <v>0</v>
      </c>
      <c r="K27" s="56" t="s">
        <v>0</v>
      </c>
      <c r="L27" s="56">
        <v>3</v>
      </c>
      <c r="M27" s="56">
        <v>9</v>
      </c>
      <c r="N27" s="56">
        <v>15</v>
      </c>
      <c r="O27" s="56">
        <v>38</v>
      </c>
      <c r="P27" s="56">
        <v>74</v>
      </c>
      <c r="Q27" s="56">
        <v>48</v>
      </c>
      <c r="R27" s="38">
        <f t="shared" si="0"/>
        <v>187</v>
      </c>
      <c r="S27" s="39"/>
    </row>
    <row r="28" spans="1:19" s="23" customFormat="1" ht="12.75" customHeight="1">
      <c r="A28" s="29" t="s">
        <v>33</v>
      </c>
      <c r="B28" s="55" t="s">
        <v>34</v>
      </c>
      <c r="C28" s="30" t="s">
        <v>13</v>
      </c>
      <c r="D28" s="56">
        <v>459</v>
      </c>
      <c r="E28" s="56" t="s">
        <v>0</v>
      </c>
      <c r="F28" s="56" t="s">
        <v>0</v>
      </c>
      <c r="G28" s="56" t="s">
        <v>0</v>
      </c>
      <c r="H28" s="56" t="s">
        <v>0</v>
      </c>
      <c r="I28" s="56" t="s">
        <v>0</v>
      </c>
      <c r="J28" s="56" t="s">
        <v>0</v>
      </c>
      <c r="K28" s="56">
        <v>2</v>
      </c>
      <c r="L28" s="56">
        <v>4</v>
      </c>
      <c r="M28" s="56">
        <v>15</v>
      </c>
      <c r="N28" s="56">
        <v>54</v>
      </c>
      <c r="O28" s="56">
        <v>134</v>
      </c>
      <c r="P28" s="56">
        <v>173</v>
      </c>
      <c r="Q28" s="56">
        <v>77</v>
      </c>
      <c r="R28" s="38">
        <f t="shared" si="0"/>
        <v>459</v>
      </c>
      <c r="S28" s="39"/>
    </row>
    <row r="29" spans="1:19" s="53" customFormat="1" ht="12.75" customHeight="1">
      <c r="A29" s="57"/>
      <c r="B29" s="58"/>
      <c r="C29" s="59" t="s">
        <v>14</v>
      </c>
      <c r="D29" s="56">
        <v>446</v>
      </c>
      <c r="E29" s="56" t="s">
        <v>0</v>
      </c>
      <c r="F29" s="56" t="s">
        <v>0</v>
      </c>
      <c r="G29" s="56" t="s">
        <v>0</v>
      </c>
      <c r="H29" s="56" t="s">
        <v>0</v>
      </c>
      <c r="I29" s="56" t="s">
        <v>0</v>
      </c>
      <c r="J29" s="56" t="s">
        <v>0</v>
      </c>
      <c r="K29" s="56">
        <v>1</v>
      </c>
      <c r="L29" s="56">
        <v>4</v>
      </c>
      <c r="M29" s="56">
        <v>25</v>
      </c>
      <c r="N29" s="56">
        <v>42</v>
      </c>
      <c r="O29" s="56">
        <v>99</v>
      </c>
      <c r="P29" s="56">
        <v>155</v>
      </c>
      <c r="Q29" s="56">
        <v>120</v>
      </c>
      <c r="R29" s="38">
        <f t="shared" si="0"/>
        <v>446</v>
      </c>
      <c r="S29" s="39"/>
    </row>
    <row r="30" spans="1:19" s="23" customFormat="1" ht="12.75" customHeight="1">
      <c r="A30" s="150" t="s">
        <v>35</v>
      </c>
      <c r="B30" s="149" t="s">
        <v>36</v>
      </c>
      <c r="C30" s="30" t="s">
        <v>13</v>
      </c>
      <c r="D30" s="56">
        <v>377</v>
      </c>
      <c r="E30" s="56" t="s">
        <v>0</v>
      </c>
      <c r="F30" s="56" t="s">
        <v>0</v>
      </c>
      <c r="G30" s="56" t="s">
        <v>0</v>
      </c>
      <c r="H30" s="56" t="s">
        <v>0</v>
      </c>
      <c r="I30" s="56" t="s">
        <v>0</v>
      </c>
      <c r="J30" s="56" t="s">
        <v>0</v>
      </c>
      <c r="K30" s="56">
        <v>2</v>
      </c>
      <c r="L30" s="56">
        <v>5</v>
      </c>
      <c r="M30" s="56">
        <v>19</v>
      </c>
      <c r="N30" s="56">
        <v>58</v>
      </c>
      <c r="O30" s="56">
        <v>99</v>
      </c>
      <c r="P30" s="56">
        <v>131</v>
      </c>
      <c r="Q30" s="56">
        <v>63</v>
      </c>
      <c r="R30" s="38">
        <f t="shared" si="0"/>
        <v>377</v>
      </c>
      <c r="S30" s="39"/>
    </row>
    <row r="31" spans="1:19" s="53" customFormat="1" ht="12.75" customHeight="1">
      <c r="A31" s="93"/>
      <c r="B31" s="137"/>
      <c r="C31" s="59" t="s">
        <v>14</v>
      </c>
      <c r="D31" s="56">
        <v>348</v>
      </c>
      <c r="E31" s="56" t="s">
        <v>0</v>
      </c>
      <c r="F31" s="56" t="s">
        <v>0</v>
      </c>
      <c r="G31" s="56" t="s">
        <v>0</v>
      </c>
      <c r="H31" s="56" t="s">
        <v>0</v>
      </c>
      <c r="I31" s="56" t="s">
        <v>0</v>
      </c>
      <c r="J31" s="56" t="s">
        <v>0</v>
      </c>
      <c r="K31" s="56">
        <v>1</v>
      </c>
      <c r="L31" s="56">
        <v>9</v>
      </c>
      <c r="M31" s="56">
        <v>23</v>
      </c>
      <c r="N31" s="56">
        <v>50</v>
      </c>
      <c r="O31" s="56">
        <v>68</v>
      </c>
      <c r="P31" s="56">
        <v>119</v>
      </c>
      <c r="Q31" s="56">
        <v>78</v>
      </c>
      <c r="R31" s="38">
        <f t="shared" si="0"/>
        <v>348</v>
      </c>
      <c r="S31" s="39"/>
    </row>
    <row r="32" spans="1:19" s="23" customFormat="1" ht="12.75" customHeight="1">
      <c r="A32" s="150" t="s">
        <v>37</v>
      </c>
      <c r="B32" s="149" t="s">
        <v>136</v>
      </c>
      <c r="C32" s="30" t="s">
        <v>13</v>
      </c>
      <c r="D32" s="56">
        <v>248</v>
      </c>
      <c r="E32" s="56" t="s">
        <v>0</v>
      </c>
      <c r="F32" s="56" t="s">
        <v>0</v>
      </c>
      <c r="G32" s="56" t="s">
        <v>0</v>
      </c>
      <c r="H32" s="56" t="s">
        <v>0</v>
      </c>
      <c r="I32" s="56" t="s">
        <v>0</v>
      </c>
      <c r="J32" s="56" t="s">
        <v>0</v>
      </c>
      <c r="K32" s="56" t="s">
        <v>0</v>
      </c>
      <c r="L32" s="56">
        <v>3</v>
      </c>
      <c r="M32" s="56">
        <v>9</v>
      </c>
      <c r="N32" s="56">
        <v>48</v>
      </c>
      <c r="O32" s="56">
        <v>85</v>
      </c>
      <c r="P32" s="56">
        <v>79</v>
      </c>
      <c r="Q32" s="56">
        <v>24</v>
      </c>
      <c r="R32" s="38">
        <f t="shared" si="0"/>
        <v>248</v>
      </c>
      <c r="S32" s="39"/>
    </row>
    <row r="33" spans="1:19" s="53" customFormat="1" ht="12.75" customHeight="1">
      <c r="A33" s="93"/>
      <c r="B33" s="137"/>
      <c r="C33" s="59" t="s">
        <v>14</v>
      </c>
      <c r="D33" s="56">
        <v>179</v>
      </c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>
        <v>1</v>
      </c>
      <c r="K33" s="56" t="s">
        <v>0</v>
      </c>
      <c r="L33" s="56">
        <v>2</v>
      </c>
      <c r="M33" s="56">
        <v>7</v>
      </c>
      <c r="N33" s="56">
        <v>17</v>
      </c>
      <c r="O33" s="56">
        <v>53</v>
      </c>
      <c r="P33" s="56">
        <v>62</v>
      </c>
      <c r="Q33" s="56">
        <v>37</v>
      </c>
      <c r="R33" s="38">
        <f t="shared" si="0"/>
        <v>179</v>
      </c>
      <c r="S33" s="39"/>
    </row>
    <row r="34" spans="1:19" s="23" customFormat="1" ht="12.75" customHeight="1">
      <c r="A34" s="152" t="s">
        <v>38</v>
      </c>
      <c r="B34" s="151" t="s">
        <v>39</v>
      </c>
      <c r="C34" s="30" t="s">
        <v>13</v>
      </c>
      <c r="D34" s="56">
        <v>367</v>
      </c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>
        <v>5</v>
      </c>
      <c r="M34" s="56">
        <v>23</v>
      </c>
      <c r="N34" s="56">
        <v>63</v>
      </c>
      <c r="O34" s="56">
        <v>132</v>
      </c>
      <c r="P34" s="56">
        <v>105</v>
      </c>
      <c r="Q34" s="56">
        <v>39</v>
      </c>
      <c r="R34" s="38">
        <f t="shared" si="0"/>
        <v>367</v>
      </c>
      <c r="S34" s="39"/>
    </row>
    <row r="35" spans="1:19" s="53" customFormat="1" ht="12.75" customHeight="1">
      <c r="A35" s="97"/>
      <c r="B35" s="91"/>
      <c r="C35" s="59" t="s">
        <v>14</v>
      </c>
      <c r="D35" s="56">
        <v>369</v>
      </c>
      <c r="E35" s="56" t="s">
        <v>0</v>
      </c>
      <c r="F35" s="56" t="s">
        <v>0</v>
      </c>
      <c r="G35" s="56" t="s">
        <v>0</v>
      </c>
      <c r="H35" s="56" t="s">
        <v>0</v>
      </c>
      <c r="I35" s="56" t="s">
        <v>0</v>
      </c>
      <c r="J35" s="56" t="s">
        <v>0</v>
      </c>
      <c r="K35" s="56" t="s">
        <v>0</v>
      </c>
      <c r="L35" s="56">
        <v>9</v>
      </c>
      <c r="M35" s="56">
        <v>16</v>
      </c>
      <c r="N35" s="56">
        <v>48</v>
      </c>
      <c r="O35" s="56">
        <v>94</v>
      </c>
      <c r="P35" s="56">
        <v>135</v>
      </c>
      <c r="Q35" s="56">
        <v>67</v>
      </c>
      <c r="R35" s="38">
        <f t="shared" si="0"/>
        <v>369</v>
      </c>
      <c r="S35" s="39"/>
    </row>
    <row r="36" spans="1:19" s="23" customFormat="1" ht="12.75" customHeight="1">
      <c r="A36" s="29" t="s">
        <v>40</v>
      </c>
      <c r="B36" s="55" t="s">
        <v>41</v>
      </c>
      <c r="C36" s="30" t="s">
        <v>13</v>
      </c>
      <c r="D36" s="56">
        <v>71</v>
      </c>
      <c r="E36" s="56" t="s">
        <v>0</v>
      </c>
      <c r="F36" s="56" t="s">
        <v>0</v>
      </c>
      <c r="G36" s="56" t="s">
        <v>0</v>
      </c>
      <c r="H36" s="56" t="s">
        <v>0</v>
      </c>
      <c r="I36" s="56" t="s">
        <v>0</v>
      </c>
      <c r="J36" s="56" t="s">
        <v>0</v>
      </c>
      <c r="K36" s="56" t="s">
        <v>0</v>
      </c>
      <c r="L36" s="56" t="s">
        <v>0</v>
      </c>
      <c r="M36" s="56">
        <v>1</v>
      </c>
      <c r="N36" s="56">
        <v>13</v>
      </c>
      <c r="O36" s="56">
        <v>30</v>
      </c>
      <c r="P36" s="56">
        <v>22</v>
      </c>
      <c r="Q36" s="56">
        <v>5</v>
      </c>
      <c r="R36" s="38">
        <f t="shared" si="0"/>
        <v>71</v>
      </c>
      <c r="S36" s="39"/>
    </row>
    <row r="37" spans="1:19" s="53" customFormat="1" ht="12.75" customHeight="1">
      <c r="A37" s="57"/>
      <c r="B37" s="58"/>
      <c r="C37" s="59" t="s">
        <v>14</v>
      </c>
      <c r="D37" s="56">
        <v>21</v>
      </c>
      <c r="E37" s="56" t="s">
        <v>0</v>
      </c>
      <c r="F37" s="56" t="s">
        <v>0</v>
      </c>
      <c r="G37" s="56" t="s">
        <v>0</v>
      </c>
      <c r="H37" s="56" t="s">
        <v>0</v>
      </c>
      <c r="I37" s="56" t="s">
        <v>0</v>
      </c>
      <c r="J37" s="56" t="s">
        <v>0</v>
      </c>
      <c r="K37" s="56" t="s">
        <v>0</v>
      </c>
      <c r="L37" s="56" t="s">
        <v>0</v>
      </c>
      <c r="M37" s="56">
        <v>1</v>
      </c>
      <c r="N37" s="56">
        <v>2</v>
      </c>
      <c r="O37" s="56">
        <v>7</v>
      </c>
      <c r="P37" s="56">
        <v>6</v>
      </c>
      <c r="Q37" s="56">
        <v>5</v>
      </c>
      <c r="R37" s="38">
        <f aca="true" t="shared" si="1" ref="R37:R67">SUM(E37:Q37)</f>
        <v>21</v>
      </c>
      <c r="S37" s="39"/>
    </row>
    <row r="38" spans="1:19" s="23" customFormat="1" ht="12.75" customHeight="1">
      <c r="A38" s="152" t="s">
        <v>42</v>
      </c>
      <c r="B38" s="149" t="s">
        <v>137</v>
      </c>
      <c r="C38" s="30" t="s">
        <v>13</v>
      </c>
      <c r="D38" s="60">
        <v>2084</v>
      </c>
      <c r="E38" s="56" t="s">
        <v>0</v>
      </c>
      <c r="F38" s="56" t="s">
        <v>0</v>
      </c>
      <c r="G38" s="56" t="s">
        <v>0</v>
      </c>
      <c r="H38" s="56" t="s">
        <v>0</v>
      </c>
      <c r="I38" s="56" t="s">
        <v>0</v>
      </c>
      <c r="J38" s="56" t="s">
        <v>0</v>
      </c>
      <c r="K38" s="56">
        <v>1</v>
      </c>
      <c r="L38" s="56">
        <v>21</v>
      </c>
      <c r="M38" s="56">
        <v>75</v>
      </c>
      <c r="N38" s="56">
        <v>354</v>
      </c>
      <c r="O38" s="56">
        <v>701</v>
      </c>
      <c r="P38" s="56">
        <v>702</v>
      </c>
      <c r="Q38" s="56">
        <v>230</v>
      </c>
      <c r="R38" s="38">
        <f t="shared" si="1"/>
        <v>2084</v>
      </c>
      <c r="S38" s="39"/>
    </row>
    <row r="39" spans="1:19" s="53" customFormat="1" ht="12.75" customHeight="1">
      <c r="A39" s="97"/>
      <c r="B39" s="137"/>
      <c r="C39" s="59" t="s">
        <v>14</v>
      </c>
      <c r="D39" s="60">
        <v>2089</v>
      </c>
      <c r="E39" s="56" t="s">
        <v>0</v>
      </c>
      <c r="F39" s="56" t="s">
        <v>0</v>
      </c>
      <c r="G39" s="56" t="s">
        <v>0</v>
      </c>
      <c r="H39" s="56" t="s">
        <v>0</v>
      </c>
      <c r="I39" s="56" t="s">
        <v>0</v>
      </c>
      <c r="J39" s="56" t="s">
        <v>0</v>
      </c>
      <c r="K39" s="56">
        <v>1</v>
      </c>
      <c r="L39" s="56">
        <v>16</v>
      </c>
      <c r="M39" s="56">
        <v>85</v>
      </c>
      <c r="N39" s="56">
        <v>350</v>
      </c>
      <c r="O39" s="56">
        <v>627</v>
      </c>
      <c r="P39" s="56">
        <v>702</v>
      </c>
      <c r="Q39" s="56">
        <v>308</v>
      </c>
      <c r="R39" s="38">
        <f t="shared" si="1"/>
        <v>2089</v>
      </c>
      <c r="S39" s="39"/>
    </row>
    <row r="40" spans="1:19" s="23" customFormat="1" ht="12.75" customHeight="1">
      <c r="A40" s="29" t="s">
        <v>43</v>
      </c>
      <c r="B40" s="55" t="s">
        <v>44</v>
      </c>
      <c r="C40" s="30" t="s">
        <v>13</v>
      </c>
      <c r="D40" s="56">
        <v>115</v>
      </c>
      <c r="E40" s="56" t="s">
        <v>0</v>
      </c>
      <c r="F40" s="56" t="s">
        <v>0</v>
      </c>
      <c r="G40" s="56" t="s">
        <v>0</v>
      </c>
      <c r="H40" s="56" t="s">
        <v>0</v>
      </c>
      <c r="I40" s="56" t="s">
        <v>0</v>
      </c>
      <c r="J40" s="56" t="s">
        <v>0</v>
      </c>
      <c r="K40" s="56">
        <v>2</v>
      </c>
      <c r="L40" s="56">
        <v>3</v>
      </c>
      <c r="M40" s="56">
        <v>15</v>
      </c>
      <c r="N40" s="56">
        <v>21</v>
      </c>
      <c r="O40" s="56">
        <v>31</v>
      </c>
      <c r="P40" s="56">
        <v>33</v>
      </c>
      <c r="Q40" s="56">
        <v>10</v>
      </c>
      <c r="R40" s="38">
        <f t="shared" si="1"/>
        <v>115</v>
      </c>
      <c r="S40" s="39"/>
    </row>
    <row r="41" spans="1:19" s="53" customFormat="1" ht="12.75" customHeight="1">
      <c r="A41" s="57"/>
      <c r="B41" s="58"/>
      <c r="C41" s="59" t="s">
        <v>14</v>
      </c>
      <c r="D41" s="56">
        <v>74</v>
      </c>
      <c r="E41" s="56" t="s">
        <v>0</v>
      </c>
      <c r="F41" s="56" t="s">
        <v>0</v>
      </c>
      <c r="G41" s="56" t="s">
        <v>0</v>
      </c>
      <c r="H41" s="56" t="s">
        <v>0</v>
      </c>
      <c r="I41" s="56" t="s">
        <v>0</v>
      </c>
      <c r="J41" s="56" t="s">
        <v>0</v>
      </c>
      <c r="K41" s="56">
        <v>2</v>
      </c>
      <c r="L41" s="56">
        <v>7</v>
      </c>
      <c r="M41" s="56">
        <v>9</v>
      </c>
      <c r="N41" s="56">
        <v>9</v>
      </c>
      <c r="O41" s="56">
        <v>16</v>
      </c>
      <c r="P41" s="56">
        <v>17</v>
      </c>
      <c r="Q41" s="56">
        <v>14</v>
      </c>
      <c r="R41" s="38">
        <f t="shared" si="1"/>
        <v>74</v>
      </c>
      <c r="S41" s="39"/>
    </row>
    <row r="42" spans="1:19" s="23" customFormat="1" ht="12.75" customHeight="1">
      <c r="A42" s="29" t="s">
        <v>45</v>
      </c>
      <c r="B42" s="55" t="s">
        <v>46</v>
      </c>
      <c r="C42" s="30" t="s">
        <v>13</v>
      </c>
      <c r="D42" s="56">
        <v>8</v>
      </c>
      <c r="E42" s="56" t="s">
        <v>0</v>
      </c>
      <c r="F42" s="56" t="s">
        <v>0</v>
      </c>
      <c r="G42" s="56" t="s">
        <v>0</v>
      </c>
      <c r="H42" s="56" t="s">
        <v>0</v>
      </c>
      <c r="I42" s="56" t="s">
        <v>0</v>
      </c>
      <c r="J42" s="56" t="s">
        <v>0</v>
      </c>
      <c r="K42" s="56" t="s">
        <v>0</v>
      </c>
      <c r="L42" s="56" t="s">
        <v>0</v>
      </c>
      <c r="M42" s="56" t="s">
        <v>0</v>
      </c>
      <c r="N42" s="56">
        <v>4</v>
      </c>
      <c r="O42" s="56">
        <v>1</v>
      </c>
      <c r="P42" s="56">
        <v>1</v>
      </c>
      <c r="Q42" s="56">
        <v>2</v>
      </c>
      <c r="R42" s="38">
        <f t="shared" si="1"/>
        <v>8</v>
      </c>
      <c r="S42" s="39"/>
    </row>
    <row r="43" spans="1:19" s="53" customFormat="1" ht="12.75" customHeight="1">
      <c r="A43" s="57"/>
      <c r="B43" s="58"/>
      <c r="C43" s="59" t="s">
        <v>14</v>
      </c>
      <c r="D43" s="60">
        <v>1062</v>
      </c>
      <c r="E43" s="56" t="s">
        <v>0</v>
      </c>
      <c r="F43" s="56" t="s">
        <v>0</v>
      </c>
      <c r="G43" s="56" t="s">
        <v>0</v>
      </c>
      <c r="H43" s="56" t="s">
        <v>0</v>
      </c>
      <c r="I43" s="56" t="s">
        <v>0</v>
      </c>
      <c r="J43" s="56" t="s">
        <v>0</v>
      </c>
      <c r="K43" s="56">
        <v>6</v>
      </c>
      <c r="L43" s="56">
        <v>40</v>
      </c>
      <c r="M43" s="56">
        <v>147</v>
      </c>
      <c r="N43" s="56">
        <v>196</v>
      </c>
      <c r="O43" s="56">
        <v>217</v>
      </c>
      <c r="P43" s="56">
        <v>258</v>
      </c>
      <c r="Q43" s="56">
        <v>198</v>
      </c>
      <c r="R43" s="38">
        <f t="shared" si="1"/>
        <v>1062</v>
      </c>
      <c r="S43" s="39"/>
    </row>
    <row r="44" spans="1:19" s="23" customFormat="1" ht="26.25" customHeight="1">
      <c r="A44" s="57" t="s">
        <v>47</v>
      </c>
      <c r="B44" s="61" t="s">
        <v>48</v>
      </c>
      <c r="C44" s="30" t="s">
        <v>14</v>
      </c>
      <c r="D44" s="56">
        <v>112</v>
      </c>
      <c r="E44" s="56" t="s">
        <v>0</v>
      </c>
      <c r="F44" s="56" t="s">
        <v>0</v>
      </c>
      <c r="G44" s="56" t="s">
        <v>0</v>
      </c>
      <c r="H44" s="56" t="s">
        <v>0</v>
      </c>
      <c r="I44" s="56" t="s">
        <v>0</v>
      </c>
      <c r="J44" s="56" t="s">
        <v>0</v>
      </c>
      <c r="K44" s="56">
        <v>7</v>
      </c>
      <c r="L44" s="56">
        <v>14</v>
      </c>
      <c r="M44" s="56">
        <v>18</v>
      </c>
      <c r="N44" s="56">
        <v>26</v>
      </c>
      <c r="O44" s="56">
        <v>18</v>
      </c>
      <c r="P44" s="56">
        <v>20</v>
      </c>
      <c r="Q44" s="56">
        <v>9</v>
      </c>
      <c r="R44" s="38">
        <f t="shared" si="1"/>
        <v>112</v>
      </c>
      <c r="S44" s="39"/>
    </row>
    <row r="45" spans="1:19" s="23" customFormat="1" ht="25.5">
      <c r="A45" s="57" t="s">
        <v>49</v>
      </c>
      <c r="B45" s="61" t="s">
        <v>50</v>
      </c>
      <c r="C45" s="59" t="s">
        <v>14</v>
      </c>
      <c r="D45" s="62">
        <v>193</v>
      </c>
      <c r="E45" s="62" t="s">
        <v>0</v>
      </c>
      <c r="F45" s="62" t="s">
        <v>0</v>
      </c>
      <c r="G45" s="62" t="s">
        <v>0</v>
      </c>
      <c r="H45" s="62" t="s">
        <v>0</v>
      </c>
      <c r="I45" s="62" t="s">
        <v>0</v>
      </c>
      <c r="J45" s="62" t="s">
        <v>0</v>
      </c>
      <c r="K45" s="62" t="s">
        <v>0</v>
      </c>
      <c r="L45" s="62">
        <v>2</v>
      </c>
      <c r="M45" s="62">
        <v>8</v>
      </c>
      <c r="N45" s="62">
        <v>32</v>
      </c>
      <c r="O45" s="62">
        <v>56</v>
      </c>
      <c r="P45" s="62">
        <v>51</v>
      </c>
      <c r="Q45" s="62">
        <v>44</v>
      </c>
      <c r="R45" s="38">
        <f t="shared" si="1"/>
        <v>193</v>
      </c>
      <c r="S45" s="39"/>
    </row>
    <row r="46" spans="1:19" s="23" customFormat="1" ht="12.75" customHeight="1">
      <c r="A46" s="29" t="s">
        <v>51</v>
      </c>
      <c r="B46" s="55" t="s">
        <v>52</v>
      </c>
      <c r="C46" s="30" t="s">
        <v>14</v>
      </c>
      <c r="D46" s="56">
        <v>382</v>
      </c>
      <c r="E46" s="56" t="s">
        <v>0</v>
      </c>
      <c r="F46" s="56" t="s">
        <v>0</v>
      </c>
      <c r="G46" s="56" t="s">
        <v>0</v>
      </c>
      <c r="H46" s="56" t="s">
        <v>0</v>
      </c>
      <c r="I46" s="56" t="s">
        <v>0</v>
      </c>
      <c r="J46" s="56" t="s">
        <v>0</v>
      </c>
      <c r="K46" s="56">
        <v>3</v>
      </c>
      <c r="L46" s="56">
        <v>8</v>
      </c>
      <c r="M46" s="56">
        <v>32</v>
      </c>
      <c r="N46" s="56">
        <v>65</v>
      </c>
      <c r="O46" s="56">
        <v>112</v>
      </c>
      <c r="P46" s="56">
        <v>110</v>
      </c>
      <c r="Q46" s="56">
        <v>52</v>
      </c>
      <c r="R46" s="38">
        <f t="shared" si="1"/>
        <v>382</v>
      </c>
      <c r="S46" s="39"/>
    </row>
    <row r="47" spans="1:19" s="23" customFormat="1" ht="26.25" customHeight="1">
      <c r="A47" s="57" t="s">
        <v>53</v>
      </c>
      <c r="B47" s="61" t="s">
        <v>54</v>
      </c>
      <c r="C47" s="30" t="s">
        <v>13</v>
      </c>
      <c r="D47" s="56">
        <v>880</v>
      </c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>
        <v>5</v>
      </c>
      <c r="N47" s="56">
        <v>62</v>
      </c>
      <c r="O47" s="56">
        <v>182</v>
      </c>
      <c r="P47" s="56">
        <v>349</v>
      </c>
      <c r="Q47" s="56">
        <v>282</v>
      </c>
      <c r="R47" s="38">
        <f t="shared" si="1"/>
        <v>880</v>
      </c>
      <c r="S47" s="39"/>
    </row>
    <row r="48" spans="1:19" s="23" customFormat="1" ht="12.75" customHeight="1">
      <c r="A48" s="150" t="s">
        <v>55</v>
      </c>
      <c r="B48" s="149" t="s">
        <v>138</v>
      </c>
      <c r="C48" s="30" t="s">
        <v>13</v>
      </c>
      <c r="D48" s="56">
        <v>206</v>
      </c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>
        <v>3</v>
      </c>
      <c r="M48" s="56">
        <v>12</v>
      </c>
      <c r="N48" s="56">
        <v>43</v>
      </c>
      <c r="O48" s="56">
        <v>53</v>
      </c>
      <c r="P48" s="56">
        <v>60</v>
      </c>
      <c r="Q48" s="56">
        <v>35</v>
      </c>
      <c r="R48" s="38">
        <f t="shared" si="1"/>
        <v>206</v>
      </c>
      <c r="S48" s="39"/>
    </row>
    <row r="49" spans="1:19" s="53" customFormat="1" ht="12.75" customHeight="1">
      <c r="A49" s="93"/>
      <c r="B49" s="137"/>
      <c r="C49" s="59" t="s">
        <v>14</v>
      </c>
      <c r="D49" s="56">
        <v>136</v>
      </c>
      <c r="E49" s="56" t="s">
        <v>0</v>
      </c>
      <c r="F49" s="56" t="s">
        <v>0</v>
      </c>
      <c r="G49" s="56" t="s">
        <v>0</v>
      </c>
      <c r="H49" s="56" t="s">
        <v>0</v>
      </c>
      <c r="I49" s="56" t="s">
        <v>0</v>
      </c>
      <c r="J49" s="56" t="s">
        <v>0</v>
      </c>
      <c r="K49" s="56" t="s">
        <v>0</v>
      </c>
      <c r="L49" s="56">
        <v>5</v>
      </c>
      <c r="M49" s="56">
        <v>10</v>
      </c>
      <c r="N49" s="56">
        <v>14</v>
      </c>
      <c r="O49" s="56">
        <v>35</v>
      </c>
      <c r="P49" s="56">
        <v>54</v>
      </c>
      <c r="Q49" s="56">
        <v>18</v>
      </c>
      <c r="R49" s="38">
        <f t="shared" si="1"/>
        <v>136</v>
      </c>
      <c r="S49" s="39"/>
    </row>
    <row r="50" spans="1:19" s="23" customFormat="1" ht="15" customHeight="1">
      <c r="A50" s="150" t="s">
        <v>56</v>
      </c>
      <c r="B50" s="151" t="s">
        <v>57</v>
      </c>
      <c r="C50" s="30" t="s">
        <v>13</v>
      </c>
      <c r="D50" s="56">
        <v>300</v>
      </c>
      <c r="E50" s="56" t="s">
        <v>0</v>
      </c>
      <c r="F50" s="56" t="s">
        <v>0</v>
      </c>
      <c r="G50" s="56" t="s">
        <v>0</v>
      </c>
      <c r="H50" s="56" t="s">
        <v>0</v>
      </c>
      <c r="I50" s="56" t="s">
        <v>0</v>
      </c>
      <c r="J50" s="56" t="s">
        <v>0</v>
      </c>
      <c r="K50" s="56" t="s">
        <v>0</v>
      </c>
      <c r="L50" s="56">
        <v>1</v>
      </c>
      <c r="M50" s="56">
        <v>11</v>
      </c>
      <c r="N50" s="56">
        <v>40</v>
      </c>
      <c r="O50" s="56">
        <v>66</v>
      </c>
      <c r="P50" s="56">
        <v>117</v>
      </c>
      <c r="Q50" s="56">
        <v>65</v>
      </c>
      <c r="R50" s="38">
        <f t="shared" si="1"/>
        <v>300</v>
      </c>
      <c r="S50" s="39"/>
    </row>
    <row r="51" spans="1:19" s="53" customFormat="1" ht="12.75" customHeight="1">
      <c r="A51" s="93"/>
      <c r="B51" s="95"/>
      <c r="C51" s="59" t="s">
        <v>14</v>
      </c>
      <c r="D51" s="56">
        <v>179</v>
      </c>
      <c r="E51" s="56" t="s">
        <v>0</v>
      </c>
      <c r="F51" s="56" t="s">
        <v>0</v>
      </c>
      <c r="G51" s="56" t="s">
        <v>0</v>
      </c>
      <c r="H51" s="56" t="s">
        <v>0</v>
      </c>
      <c r="I51" s="56" t="s">
        <v>0</v>
      </c>
      <c r="J51" s="56" t="s">
        <v>0</v>
      </c>
      <c r="K51" s="56">
        <v>1</v>
      </c>
      <c r="L51" s="56">
        <v>1</v>
      </c>
      <c r="M51" s="56">
        <v>8</v>
      </c>
      <c r="N51" s="56">
        <v>14</v>
      </c>
      <c r="O51" s="56">
        <v>29</v>
      </c>
      <c r="P51" s="56">
        <v>66</v>
      </c>
      <c r="Q51" s="56">
        <v>60</v>
      </c>
      <c r="R51" s="38">
        <f t="shared" si="1"/>
        <v>179</v>
      </c>
      <c r="S51" s="39"/>
    </row>
    <row r="52" spans="1:19" s="23" customFormat="1" ht="12.75" customHeight="1">
      <c r="A52" s="150" t="s">
        <v>58</v>
      </c>
      <c r="B52" s="149" t="s">
        <v>139</v>
      </c>
      <c r="C52" s="30" t="s">
        <v>13</v>
      </c>
      <c r="D52" s="56">
        <v>555</v>
      </c>
      <c r="E52" s="56" t="s">
        <v>0</v>
      </c>
      <c r="F52" s="56" t="s">
        <v>0</v>
      </c>
      <c r="G52" s="56">
        <v>2</v>
      </c>
      <c r="H52" s="56">
        <v>1</v>
      </c>
      <c r="I52" s="56" t="s">
        <v>0</v>
      </c>
      <c r="J52" s="56">
        <v>3</v>
      </c>
      <c r="K52" s="56">
        <v>5</v>
      </c>
      <c r="L52" s="56">
        <v>12</v>
      </c>
      <c r="M52" s="56">
        <v>28</v>
      </c>
      <c r="N52" s="56">
        <v>76</v>
      </c>
      <c r="O52" s="56">
        <v>166</v>
      </c>
      <c r="P52" s="56">
        <v>184</v>
      </c>
      <c r="Q52" s="56">
        <v>78</v>
      </c>
      <c r="R52" s="38">
        <f t="shared" si="1"/>
        <v>555</v>
      </c>
      <c r="S52" s="39"/>
    </row>
    <row r="53" spans="1:19" s="53" customFormat="1" ht="27" customHeight="1">
      <c r="A53" s="93"/>
      <c r="B53" s="137"/>
      <c r="C53" s="59" t="s">
        <v>14</v>
      </c>
      <c r="D53" s="56">
        <v>521</v>
      </c>
      <c r="E53" s="56" t="s">
        <v>0</v>
      </c>
      <c r="F53" s="56" t="s">
        <v>0</v>
      </c>
      <c r="G53" s="56">
        <v>2</v>
      </c>
      <c r="H53" s="56">
        <v>1</v>
      </c>
      <c r="I53" s="56" t="s">
        <v>0</v>
      </c>
      <c r="J53" s="56">
        <v>5</v>
      </c>
      <c r="K53" s="56">
        <v>3</v>
      </c>
      <c r="L53" s="56">
        <v>4</v>
      </c>
      <c r="M53" s="56">
        <v>18</v>
      </c>
      <c r="N53" s="56">
        <v>40</v>
      </c>
      <c r="O53" s="56">
        <v>117</v>
      </c>
      <c r="P53" s="56">
        <v>209</v>
      </c>
      <c r="Q53" s="56">
        <v>122</v>
      </c>
      <c r="R53" s="38">
        <f t="shared" si="1"/>
        <v>521</v>
      </c>
      <c r="S53" s="39"/>
    </row>
    <row r="54" spans="1:19" s="24" customFormat="1" ht="12.75" customHeight="1">
      <c r="A54" s="99" t="s">
        <v>59</v>
      </c>
      <c r="B54" s="136" t="s">
        <v>140</v>
      </c>
      <c r="C54" s="26" t="s">
        <v>13</v>
      </c>
      <c r="D54" s="37">
        <v>41</v>
      </c>
      <c r="E54" s="37">
        <v>2</v>
      </c>
      <c r="F54" s="37" t="s">
        <v>0</v>
      </c>
      <c r="G54" s="37" t="s">
        <v>0</v>
      </c>
      <c r="H54" s="37" t="s">
        <v>0</v>
      </c>
      <c r="I54" s="37" t="s">
        <v>0</v>
      </c>
      <c r="J54" s="37">
        <v>1</v>
      </c>
      <c r="K54" s="37" t="s">
        <v>0</v>
      </c>
      <c r="L54" s="37">
        <v>2</v>
      </c>
      <c r="M54" s="37">
        <v>1</v>
      </c>
      <c r="N54" s="37">
        <v>6</v>
      </c>
      <c r="O54" s="37">
        <v>9</v>
      </c>
      <c r="P54" s="37">
        <v>10</v>
      </c>
      <c r="Q54" s="37">
        <v>10</v>
      </c>
      <c r="R54" s="38">
        <f t="shared" si="1"/>
        <v>41</v>
      </c>
      <c r="S54" s="39"/>
    </row>
    <row r="55" spans="1:19" s="64" customFormat="1" ht="45.75" customHeight="1">
      <c r="A55" s="93"/>
      <c r="B55" s="137"/>
      <c r="C55" s="46" t="s">
        <v>14</v>
      </c>
      <c r="D55" s="63">
        <v>81</v>
      </c>
      <c r="E55" s="63" t="s">
        <v>0</v>
      </c>
      <c r="F55" s="63" t="s">
        <v>0</v>
      </c>
      <c r="G55" s="63">
        <v>1</v>
      </c>
      <c r="H55" s="63">
        <v>2</v>
      </c>
      <c r="I55" s="63" t="s">
        <v>0</v>
      </c>
      <c r="J55" s="63" t="s">
        <v>0</v>
      </c>
      <c r="K55" s="63">
        <v>1</v>
      </c>
      <c r="L55" s="63">
        <v>4</v>
      </c>
      <c r="M55" s="63">
        <v>1</v>
      </c>
      <c r="N55" s="63">
        <v>5</v>
      </c>
      <c r="O55" s="63">
        <v>6</v>
      </c>
      <c r="P55" s="63">
        <v>29</v>
      </c>
      <c r="Q55" s="63">
        <v>32</v>
      </c>
      <c r="R55" s="38">
        <f t="shared" si="1"/>
        <v>81</v>
      </c>
      <c r="S55" s="39"/>
    </row>
    <row r="56" spans="1:19" s="24" customFormat="1" ht="12.75" customHeight="1">
      <c r="A56" s="99" t="s">
        <v>60</v>
      </c>
      <c r="B56" s="136" t="s">
        <v>61</v>
      </c>
      <c r="C56" s="26" t="s">
        <v>13</v>
      </c>
      <c r="D56" s="37">
        <v>503</v>
      </c>
      <c r="E56" s="37">
        <v>2</v>
      </c>
      <c r="F56" s="37">
        <v>1</v>
      </c>
      <c r="G56" s="37">
        <v>2</v>
      </c>
      <c r="H56" s="37">
        <v>1</v>
      </c>
      <c r="I56" s="37">
        <v>3</v>
      </c>
      <c r="J56" s="37">
        <v>5</v>
      </c>
      <c r="K56" s="37">
        <v>8</v>
      </c>
      <c r="L56" s="37">
        <v>10</v>
      </c>
      <c r="M56" s="37">
        <v>35</v>
      </c>
      <c r="N56" s="37">
        <v>77</v>
      </c>
      <c r="O56" s="37">
        <v>113</v>
      </c>
      <c r="P56" s="37">
        <v>179</v>
      </c>
      <c r="Q56" s="37">
        <v>67</v>
      </c>
      <c r="R56" s="38">
        <f t="shared" si="1"/>
        <v>503</v>
      </c>
      <c r="S56" s="39"/>
    </row>
    <row r="57" spans="1:19" s="64" customFormat="1" ht="12.75" customHeight="1">
      <c r="A57" s="93"/>
      <c r="B57" s="137"/>
      <c r="C57" s="46" t="s">
        <v>14</v>
      </c>
      <c r="D57" s="37">
        <v>446</v>
      </c>
      <c r="E57" s="37" t="s">
        <v>0</v>
      </c>
      <c r="F57" s="37" t="s">
        <v>0</v>
      </c>
      <c r="G57" s="37">
        <v>1</v>
      </c>
      <c r="H57" s="37">
        <v>1</v>
      </c>
      <c r="I57" s="37" t="s">
        <v>0</v>
      </c>
      <c r="J57" s="37">
        <v>5</v>
      </c>
      <c r="K57" s="37">
        <v>4</v>
      </c>
      <c r="L57" s="37">
        <v>4</v>
      </c>
      <c r="M57" s="37">
        <v>23</v>
      </c>
      <c r="N57" s="37">
        <v>35</v>
      </c>
      <c r="O57" s="37">
        <v>81</v>
      </c>
      <c r="P57" s="37">
        <v>141</v>
      </c>
      <c r="Q57" s="37">
        <v>151</v>
      </c>
      <c r="R57" s="38">
        <f t="shared" si="1"/>
        <v>446</v>
      </c>
      <c r="S57" s="39"/>
    </row>
    <row r="58" spans="1:19" s="23" customFormat="1" ht="12.75" customHeight="1">
      <c r="A58" s="65" t="s">
        <v>62</v>
      </c>
      <c r="B58" s="66" t="s">
        <v>63</v>
      </c>
      <c r="C58" s="67" t="s">
        <v>13</v>
      </c>
      <c r="D58" s="68">
        <v>396</v>
      </c>
      <c r="E58" s="68" t="s">
        <v>0</v>
      </c>
      <c r="F58" s="68" t="s">
        <v>0</v>
      </c>
      <c r="G58" s="68" t="s">
        <v>0</v>
      </c>
      <c r="H58" s="68">
        <v>1</v>
      </c>
      <c r="I58" s="68" t="s">
        <v>0</v>
      </c>
      <c r="J58" s="68" t="s">
        <v>0</v>
      </c>
      <c r="K58" s="68">
        <v>4</v>
      </c>
      <c r="L58" s="68">
        <v>8</v>
      </c>
      <c r="M58" s="68">
        <v>25</v>
      </c>
      <c r="N58" s="68">
        <v>56</v>
      </c>
      <c r="O58" s="68">
        <v>91</v>
      </c>
      <c r="P58" s="68">
        <v>152</v>
      </c>
      <c r="Q58" s="68">
        <v>59</v>
      </c>
      <c r="R58" s="38">
        <f t="shared" si="1"/>
        <v>396</v>
      </c>
      <c r="S58" s="39"/>
    </row>
    <row r="59" spans="1:19" s="53" customFormat="1" ht="12.75" customHeight="1">
      <c r="A59" s="49"/>
      <c r="B59" s="50"/>
      <c r="C59" s="51" t="s">
        <v>14</v>
      </c>
      <c r="D59" s="48">
        <v>337</v>
      </c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>
        <v>3</v>
      </c>
      <c r="K59" s="48">
        <v>2</v>
      </c>
      <c r="L59" s="48">
        <v>3</v>
      </c>
      <c r="M59" s="48">
        <v>15</v>
      </c>
      <c r="N59" s="48">
        <v>22</v>
      </c>
      <c r="O59" s="48">
        <v>62</v>
      </c>
      <c r="P59" s="48">
        <v>114</v>
      </c>
      <c r="Q59" s="48">
        <v>116</v>
      </c>
      <c r="R59" s="38">
        <f t="shared" si="1"/>
        <v>337</v>
      </c>
      <c r="S59" s="39"/>
    </row>
    <row r="60" spans="1:19" s="24" customFormat="1" ht="12.75" customHeight="1">
      <c r="A60" s="99" t="s">
        <v>64</v>
      </c>
      <c r="B60" s="136" t="s">
        <v>122</v>
      </c>
      <c r="C60" s="26" t="s">
        <v>13</v>
      </c>
      <c r="D60" s="36">
        <v>1253</v>
      </c>
      <c r="E60" s="37" t="s">
        <v>0</v>
      </c>
      <c r="F60" s="37" t="s">
        <v>0</v>
      </c>
      <c r="G60" s="37" t="s">
        <v>0</v>
      </c>
      <c r="H60" s="37">
        <v>1</v>
      </c>
      <c r="I60" s="37" t="s">
        <v>0</v>
      </c>
      <c r="J60" s="37">
        <v>4</v>
      </c>
      <c r="K60" s="37">
        <v>9</v>
      </c>
      <c r="L60" s="37">
        <v>33</v>
      </c>
      <c r="M60" s="37">
        <v>34</v>
      </c>
      <c r="N60" s="37">
        <v>58</v>
      </c>
      <c r="O60" s="37">
        <v>118</v>
      </c>
      <c r="P60" s="37">
        <v>422</v>
      </c>
      <c r="Q60" s="37">
        <v>574</v>
      </c>
      <c r="R60" s="38">
        <f t="shared" si="1"/>
        <v>1253</v>
      </c>
      <c r="S60" s="39"/>
    </row>
    <row r="61" spans="1:19" s="64" customFormat="1" ht="12.75" customHeight="1">
      <c r="A61" s="93"/>
      <c r="B61" s="137"/>
      <c r="C61" s="46" t="s">
        <v>14</v>
      </c>
      <c r="D61" s="36">
        <v>2456</v>
      </c>
      <c r="E61" s="37" t="s">
        <v>0</v>
      </c>
      <c r="F61" s="37" t="s">
        <v>0</v>
      </c>
      <c r="G61" s="37" t="s">
        <v>0</v>
      </c>
      <c r="H61" s="37" t="s">
        <v>0</v>
      </c>
      <c r="I61" s="37" t="s">
        <v>0</v>
      </c>
      <c r="J61" s="37">
        <v>1</v>
      </c>
      <c r="K61" s="37">
        <v>5</v>
      </c>
      <c r="L61" s="37">
        <v>7</v>
      </c>
      <c r="M61" s="37">
        <v>12</v>
      </c>
      <c r="N61" s="37">
        <v>30</v>
      </c>
      <c r="O61" s="37">
        <v>91</v>
      </c>
      <c r="P61" s="37">
        <v>620</v>
      </c>
      <c r="Q61" s="36">
        <v>1690</v>
      </c>
      <c r="R61" s="38">
        <f t="shared" si="1"/>
        <v>2456</v>
      </c>
      <c r="S61" s="39"/>
    </row>
    <row r="62" spans="1:19" s="23" customFormat="1" ht="12.75" customHeight="1">
      <c r="A62" s="154" t="s">
        <v>65</v>
      </c>
      <c r="B62" s="153" t="s">
        <v>66</v>
      </c>
      <c r="C62" s="67" t="s">
        <v>13</v>
      </c>
      <c r="D62" s="68">
        <v>146</v>
      </c>
      <c r="E62" s="68" t="s">
        <v>0</v>
      </c>
      <c r="F62" s="68" t="s">
        <v>0</v>
      </c>
      <c r="G62" s="68" t="s">
        <v>0</v>
      </c>
      <c r="H62" s="68" t="s">
        <v>0</v>
      </c>
      <c r="I62" s="68" t="s">
        <v>0</v>
      </c>
      <c r="J62" s="68" t="s">
        <v>0</v>
      </c>
      <c r="K62" s="68">
        <v>3</v>
      </c>
      <c r="L62" s="68">
        <v>20</v>
      </c>
      <c r="M62" s="68">
        <v>29</v>
      </c>
      <c r="N62" s="68">
        <v>46</v>
      </c>
      <c r="O62" s="68">
        <v>35</v>
      </c>
      <c r="P62" s="68">
        <v>12</v>
      </c>
      <c r="Q62" s="68">
        <v>1</v>
      </c>
      <c r="R62" s="38">
        <f t="shared" si="1"/>
        <v>146</v>
      </c>
      <c r="S62" s="39"/>
    </row>
    <row r="63" spans="1:19" s="53" customFormat="1" ht="27" customHeight="1">
      <c r="A63" s="93"/>
      <c r="B63" s="137"/>
      <c r="C63" s="51" t="s">
        <v>14</v>
      </c>
      <c r="D63" s="48">
        <v>50</v>
      </c>
      <c r="E63" s="48" t="s">
        <v>0</v>
      </c>
      <c r="F63" s="48" t="s">
        <v>0</v>
      </c>
      <c r="G63" s="48" t="s">
        <v>0</v>
      </c>
      <c r="H63" s="48" t="s">
        <v>0</v>
      </c>
      <c r="I63" s="48" t="s">
        <v>0</v>
      </c>
      <c r="J63" s="48" t="s">
        <v>0</v>
      </c>
      <c r="K63" s="48">
        <v>1</v>
      </c>
      <c r="L63" s="48">
        <v>4</v>
      </c>
      <c r="M63" s="48">
        <v>12</v>
      </c>
      <c r="N63" s="48">
        <v>18</v>
      </c>
      <c r="O63" s="48">
        <v>8</v>
      </c>
      <c r="P63" s="48">
        <v>4</v>
      </c>
      <c r="Q63" s="48">
        <v>3</v>
      </c>
      <c r="R63" s="38">
        <f t="shared" si="1"/>
        <v>50</v>
      </c>
      <c r="S63" s="39"/>
    </row>
    <row r="64" spans="1:19" s="24" customFormat="1" ht="12.75" customHeight="1">
      <c r="A64" s="99" t="s">
        <v>67</v>
      </c>
      <c r="B64" s="136" t="s">
        <v>141</v>
      </c>
      <c r="C64" s="26" t="s">
        <v>13</v>
      </c>
      <c r="D64" s="37">
        <v>929</v>
      </c>
      <c r="E64" s="37">
        <v>2</v>
      </c>
      <c r="F64" s="37">
        <v>2</v>
      </c>
      <c r="G64" s="37">
        <v>1</v>
      </c>
      <c r="H64" s="37">
        <v>3</v>
      </c>
      <c r="I64" s="37">
        <v>3</v>
      </c>
      <c r="J64" s="37">
        <v>6</v>
      </c>
      <c r="K64" s="37">
        <v>15</v>
      </c>
      <c r="L64" s="37">
        <v>22</v>
      </c>
      <c r="M64" s="37">
        <v>48</v>
      </c>
      <c r="N64" s="37">
        <v>72</v>
      </c>
      <c r="O64" s="37">
        <v>167</v>
      </c>
      <c r="P64" s="37">
        <v>328</v>
      </c>
      <c r="Q64" s="37">
        <v>260</v>
      </c>
      <c r="R64" s="38">
        <f t="shared" si="1"/>
        <v>929</v>
      </c>
      <c r="S64" s="39"/>
    </row>
    <row r="65" spans="1:19" s="64" customFormat="1" ht="27" customHeight="1">
      <c r="A65" s="93"/>
      <c r="B65" s="137"/>
      <c r="C65" s="46" t="s">
        <v>14</v>
      </c>
      <c r="D65" s="36">
        <v>1418</v>
      </c>
      <c r="E65" s="37">
        <v>1</v>
      </c>
      <c r="F65" s="37">
        <v>1</v>
      </c>
      <c r="G65" s="37">
        <v>1</v>
      </c>
      <c r="H65" s="37">
        <v>2</v>
      </c>
      <c r="I65" s="37">
        <v>1</v>
      </c>
      <c r="J65" s="37">
        <v>14</v>
      </c>
      <c r="K65" s="37">
        <v>9</v>
      </c>
      <c r="L65" s="37">
        <v>15</v>
      </c>
      <c r="M65" s="37">
        <v>49</v>
      </c>
      <c r="N65" s="37">
        <v>77</v>
      </c>
      <c r="O65" s="37">
        <v>172</v>
      </c>
      <c r="P65" s="37">
        <v>418</v>
      </c>
      <c r="Q65" s="37">
        <v>658</v>
      </c>
      <c r="R65" s="38">
        <f t="shared" si="1"/>
        <v>1418</v>
      </c>
      <c r="S65" s="39"/>
    </row>
    <row r="66" spans="1:19" s="23" customFormat="1" ht="12.75" customHeight="1">
      <c r="A66" s="65" t="s">
        <v>68</v>
      </c>
      <c r="B66" s="66" t="s">
        <v>69</v>
      </c>
      <c r="C66" s="67" t="s">
        <v>13</v>
      </c>
      <c r="D66" s="68">
        <v>3</v>
      </c>
      <c r="E66" s="68" t="s">
        <v>0</v>
      </c>
      <c r="F66" s="68" t="s">
        <v>0</v>
      </c>
      <c r="G66" s="68" t="s">
        <v>0</v>
      </c>
      <c r="H66" s="68" t="s">
        <v>0</v>
      </c>
      <c r="I66" s="68" t="s">
        <v>0</v>
      </c>
      <c r="J66" s="68" t="s">
        <v>0</v>
      </c>
      <c r="K66" s="68" t="s">
        <v>0</v>
      </c>
      <c r="L66" s="68">
        <v>1</v>
      </c>
      <c r="M66" s="68">
        <v>2</v>
      </c>
      <c r="N66" s="68" t="s">
        <v>0</v>
      </c>
      <c r="O66" s="68" t="s">
        <v>0</v>
      </c>
      <c r="P66" s="68" t="s">
        <v>0</v>
      </c>
      <c r="Q66" s="68" t="s">
        <v>0</v>
      </c>
      <c r="R66" s="38">
        <f t="shared" si="1"/>
        <v>3</v>
      </c>
      <c r="S66" s="39"/>
    </row>
    <row r="67" spans="1:19" s="52" customFormat="1" ht="12.75" customHeight="1">
      <c r="A67" s="32"/>
      <c r="B67" s="69"/>
      <c r="C67" s="33" t="s">
        <v>14</v>
      </c>
      <c r="D67" s="70">
        <v>1</v>
      </c>
      <c r="E67" s="71" t="s">
        <v>0</v>
      </c>
      <c r="F67" s="71" t="s">
        <v>0</v>
      </c>
      <c r="G67" s="71" t="s">
        <v>0</v>
      </c>
      <c r="H67" s="71" t="s">
        <v>0</v>
      </c>
      <c r="I67" s="71" t="s">
        <v>0</v>
      </c>
      <c r="J67" s="71" t="s">
        <v>0</v>
      </c>
      <c r="K67" s="71" t="s">
        <v>0</v>
      </c>
      <c r="L67" s="71" t="s">
        <v>0</v>
      </c>
      <c r="M67" s="71" t="s">
        <v>0</v>
      </c>
      <c r="N67" s="71" t="s">
        <v>0</v>
      </c>
      <c r="O67" s="71" t="s">
        <v>0</v>
      </c>
      <c r="P67" s="71" t="s">
        <v>0</v>
      </c>
      <c r="Q67" s="71">
        <v>1</v>
      </c>
      <c r="R67" s="38">
        <f t="shared" si="1"/>
        <v>1</v>
      </c>
      <c r="S67" s="39"/>
    </row>
    <row r="68" spans="1:19" s="52" customFormat="1" ht="12.75" customHeight="1">
      <c r="A68" s="72"/>
      <c r="B68" s="50"/>
      <c r="C68" s="7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38"/>
      <c r="S68" s="39"/>
    </row>
    <row r="69" spans="1:19" ht="12.75">
      <c r="A69" s="123"/>
      <c r="B69" s="123"/>
      <c r="C69" s="17"/>
      <c r="M69" s="15"/>
      <c r="O69" s="19"/>
      <c r="R69" s="86"/>
      <c r="S69" s="16"/>
    </row>
    <row r="70" spans="1:19" s="21" customFormat="1" ht="12.75">
      <c r="A70" s="116" t="s">
        <v>125</v>
      </c>
      <c r="B70" s="89" t="s">
        <v>15</v>
      </c>
      <c r="C70" s="104"/>
      <c r="D70" s="107" t="s">
        <v>117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39"/>
    </row>
    <row r="71" spans="1:19" s="21" customFormat="1" ht="12.75">
      <c r="A71" s="117"/>
      <c r="B71" s="119"/>
      <c r="C71" s="121"/>
      <c r="D71" s="129" t="s">
        <v>1</v>
      </c>
      <c r="E71" s="131" t="s">
        <v>119</v>
      </c>
      <c r="F71" s="132"/>
      <c r="G71" s="133" t="s">
        <v>2</v>
      </c>
      <c r="H71" s="124" t="s">
        <v>3</v>
      </c>
      <c r="I71" s="124" t="s">
        <v>4</v>
      </c>
      <c r="J71" s="124" t="s">
        <v>5</v>
      </c>
      <c r="K71" s="124" t="s">
        <v>6</v>
      </c>
      <c r="L71" s="124" t="s">
        <v>7</v>
      </c>
      <c r="M71" s="124" t="s">
        <v>8</v>
      </c>
      <c r="N71" s="124" t="s">
        <v>9</v>
      </c>
      <c r="O71" s="124" t="s">
        <v>10</v>
      </c>
      <c r="P71" s="124" t="s">
        <v>11</v>
      </c>
      <c r="Q71" s="141" t="s">
        <v>12</v>
      </c>
      <c r="R71" s="126"/>
      <c r="S71" s="39"/>
    </row>
    <row r="72" spans="1:19" s="21" customFormat="1" ht="12.75">
      <c r="A72" s="118"/>
      <c r="B72" s="120"/>
      <c r="C72" s="122"/>
      <c r="D72" s="130"/>
      <c r="E72" s="84" t="s">
        <v>120</v>
      </c>
      <c r="F72" s="84" t="s">
        <v>121</v>
      </c>
      <c r="G72" s="134"/>
      <c r="H72" s="125"/>
      <c r="I72" s="125"/>
      <c r="J72" s="125"/>
      <c r="K72" s="125"/>
      <c r="L72" s="125"/>
      <c r="M72" s="125"/>
      <c r="N72" s="125"/>
      <c r="O72" s="125"/>
      <c r="P72" s="125"/>
      <c r="Q72" s="142"/>
      <c r="R72" s="127"/>
      <c r="S72" s="39"/>
    </row>
    <row r="73" spans="1:19" s="21" customFormat="1" ht="12.75">
      <c r="A73" s="144" t="s">
        <v>70</v>
      </c>
      <c r="B73" s="143" t="s">
        <v>71</v>
      </c>
      <c r="C73" s="26" t="s">
        <v>13</v>
      </c>
      <c r="D73" s="75">
        <v>7594</v>
      </c>
      <c r="E73" s="76">
        <v>1</v>
      </c>
      <c r="F73" s="76" t="s">
        <v>0</v>
      </c>
      <c r="G73" s="76">
        <v>2</v>
      </c>
      <c r="H73" s="76">
        <v>2</v>
      </c>
      <c r="I73" s="76">
        <v>1</v>
      </c>
      <c r="J73" s="76">
        <v>7</v>
      </c>
      <c r="K73" s="76">
        <v>29</v>
      </c>
      <c r="L73" s="76">
        <v>118</v>
      </c>
      <c r="M73" s="76">
        <v>432</v>
      </c>
      <c r="N73" s="75">
        <v>886</v>
      </c>
      <c r="O73" s="75">
        <v>1636</v>
      </c>
      <c r="P73" s="75">
        <v>2531</v>
      </c>
      <c r="Q73" s="75">
        <v>1949</v>
      </c>
      <c r="R73" s="38">
        <f aca="true" t="shared" si="2" ref="R73:R99">SUM(E73:Q73)</f>
        <v>7594</v>
      </c>
      <c r="S73" s="39"/>
    </row>
    <row r="74" spans="1:19" s="21" customFormat="1" ht="12.75">
      <c r="A74" s="93"/>
      <c r="B74" s="137"/>
      <c r="C74" s="46" t="s">
        <v>14</v>
      </c>
      <c r="D74" s="75">
        <v>8265</v>
      </c>
      <c r="E74" s="76" t="s">
        <v>0</v>
      </c>
      <c r="F74" s="76" t="s">
        <v>0</v>
      </c>
      <c r="G74" s="76">
        <v>2</v>
      </c>
      <c r="H74" s="76" t="s">
        <v>0</v>
      </c>
      <c r="I74" s="76" t="s">
        <v>0</v>
      </c>
      <c r="J74" s="76">
        <v>2</v>
      </c>
      <c r="K74" s="76">
        <v>19</v>
      </c>
      <c r="L74" s="76">
        <v>61</v>
      </c>
      <c r="M74" s="76">
        <v>163</v>
      </c>
      <c r="N74" s="76">
        <v>333</v>
      </c>
      <c r="O74" s="75">
        <v>1016</v>
      </c>
      <c r="P74" s="75">
        <v>2678</v>
      </c>
      <c r="Q74" s="75">
        <v>3991</v>
      </c>
      <c r="R74" s="38">
        <f t="shared" si="2"/>
        <v>8265</v>
      </c>
      <c r="S74" s="39"/>
    </row>
    <row r="75" spans="1:19" s="21" customFormat="1" ht="12.75">
      <c r="A75" s="27" t="s">
        <v>72</v>
      </c>
      <c r="B75" s="20" t="s">
        <v>73</v>
      </c>
      <c r="C75" s="28" t="s">
        <v>13</v>
      </c>
      <c r="D75" s="77">
        <v>4225</v>
      </c>
      <c r="E75" s="78" t="s">
        <v>0</v>
      </c>
      <c r="F75" s="78" t="s">
        <v>0</v>
      </c>
      <c r="G75" s="78" t="s">
        <v>0</v>
      </c>
      <c r="H75" s="78" t="s">
        <v>0</v>
      </c>
      <c r="I75" s="78" t="s">
        <v>0</v>
      </c>
      <c r="J75" s="78">
        <v>2</v>
      </c>
      <c r="K75" s="78">
        <v>11</v>
      </c>
      <c r="L75" s="78">
        <v>73</v>
      </c>
      <c r="M75" s="78">
        <v>297</v>
      </c>
      <c r="N75" s="78">
        <v>603</v>
      </c>
      <c r="O75" s="77">
        <v>1012</v>
      </c>
      <c r="P75" s="77">
        <v>1318</v>
      </c>
      <c r="Q75" s="78">
        <v>909</v>
      </c>
      <c r="R75" s="38">
        <f t="shared" si="2"/>
        <v>4225</v>
      </c>
      <c r="S75" s="39"/>
    </row>
    <row r="76" spans="1:19" s="21" customFormat="1" ht="12.75">
      <c r="A76" s="49"/>
      <c r="B76" s="50"/>
      <c r="C76" s="51" t="s">
        <v>14</v>
      </c>
      <c r="D76" s="77">
        <v>3256</v>
      </c>
      <c r="E76" s="78" t="s">
        <v>0</v>
      </c>
      <c r="F76" s="78" t="s">
        <v>0</v>
      </c>
      <c r="G76" s="78" t="s">
        <v>0</v>
      </c>
      <c r="H76" s="78" t="s">
        <v>0</v>
      </c>
      <c r="I76" s="78" t="s">
        <v>0</v>
      </c>
      <c r="J76" s="78" t="s">
        <v>0</v>
      </c>
      <c r="K76" s="78">
        <v>8</v>
      </c>
      <c r="L76" s="78">
        <v>19</v>
      </c>
      <c r="M76" s="78">
        <v>65</v>
      </c>
      <c r="N76" s="78">
        <v>157</v>
      </c>
      <c r="O76" s="78">
        <v>478</v>
      </c>
      <c r="P76" s="77">
        <v>1115</v>
      </c>
      <c r="Q76" s="77">
        <v>1414</v>
      </c>
      <c r="R76" s="38">
        <f t="shared" si="2"/>
        <v>3256</v>
      </c>
      <c r="S76" s="39"/>
    </row>
    <row r="77" spans="1:19" s="21" customFormat="1" ht="12.75">
      <c r="A77" s="145" t="s">
        <v>142</v>
      </c>
      <c r="B77" s="94" t="s">
        <v>74</v>
      </c>
      <c r="C77" s="28" t="s">
        <v>13</v>
      </c>
      <c r="D77" s="78">
        <v>676</v>
      </c>
      <c r="E77" s="78">
        <v>1</v>
      </c>
      <c r="F77" s="78" t="s">
        <v>0</v>
      </c>
      <c r="G77" s="78">
        <v>2</v>
      </c>
      <c r="H77" s="78" t="s">
        <v>0</v>
      </c>
      <c r="I77" s="78">
        <v>1</v>
      </c>
      <c r="J77" s="78">
        <v>5</v>
      </c>
      <c r="K77" s="78">
        <v>8</v>
      </c>
      <c r="L77" s="78">
        <v>17</v>
      </c>
      <c r="M77" s="78">
        <v>47</v>
      </c>
      <c r="N77" s="78">
        <v>66</v>
      </c>
      <c r="O77" s="78">
        <v>109</v>
      </c>
      <c r="P77" s="78">
        <v>188</v>
      </c>
      <c r="Q77" s="78">
        <v>232</v>
      </c>
      <c r="R77" s="38">
        <f t="shared" si="2"/>
        <v>676</v>
      </c>
      <c r="S77" s="39"/>
    </row>
    <row r="78" spans="1:19" s="21" customFormat="1" ht="15.75" customHeight="1">
      <c r="A78" s="146"/>
      <c r="B78" s="95"/>
      <c r="C78" s="51" t="s">
        <v>14</v>
      </c>
      <c r="D78" s="78">
        <v>914</v>
      </c>
      <c r="E78" s="78" t="s">
        <v>0</v>
      </c>
      <c r="F78" s="78" t="s">
        <v>0</v>
      </c>
      <c r="G78" s="78" t="s">
        <v>0</v>
      </c>
      <c r="H78" s="78" t="s">
        <v>0</v>
      </c>
      <c r="I78" s="78" t="s">
        <v>0</v>
      </c>
      <c r="J78" s="78">
        <v>1</v>
      </c>
      <c r="K78" s="78">
        <v>2</v>
      </c>
      <c r="L78" s="78">
        <v>11</v>
      </c>
      <c r="M78" s="78">
        <v>16</v>
      </c>
      <c r="N78" s="78">
        <v>28</v>
      </c>
      <c r="O78" s="78">
        <v>84</v>
      </c>
      <c r="P78" s="78">
        <v>270</v>
      </c>
      <c r="Q78" s="78">
        <v>502</v>
      </c>
      <c r="R78" s="38">
        <f t="shared" si="2"/>
        <v>914</v>
      </c>
      <c r="S78" s="39"/>
    </row>
    <row r="79" spans="1:19" s="21" customFormat="1" ht="12.75">
      <c r="A79" s="27" t="s">
        <v>75</v>
      </c>
      <c r="B79" s="20" t="s">
        <v>76</v>
      </c>
      <c r="C79" s="28" t="s">
        <v>13</v>
      </c>
      <c r="D79" s="77">
        <v>1687</v>
      </c>
      <c r="E79" s="78" t="s">
        <v>0</v>
      </c>
      <c r="F79" s="78" t="s">
        <v>0</v>
      </c>
      <c r="G79" s="78" t="s">
        <v>0</v>
      </c>
      <c r="H79" s="78" t="s">
        <v>0</v>
      </c>
      <c r="I79" s="78" t="s">
        <v>0</v>
      </c>
      <c r="J79" s="78" t="s">
        <v>0</v>
      </c>
      <c r="K79" s="78">
        <v>6</v>
      </c>
      <c r="L79" s="78">
        <v>16</v>
      </c>
      <c r="M79" s="78">
        <v>46</v>
      </c>
      <c r="N79" s="78">
        <v>120</v>
      </c>
      <c r="O79" s="78">
        <v>275</v>
      </c>
      <c r="P79" s="78">
        <v>666</v>
      </c>
      <c r="Q79" s="78">
        <v>558</v>
      </c>
      <c r="R79" s="38">
        <f t="shared" si="2"/>
        <v>1687</v>
      </c>
      <c r="S79" s="39"/>
    </row>
    <row r="80" spans="1:19" s="21" customFormat="1" ht="12.75">
      <c r="A80" s="49"/>
      <c r="B80" s="50"/>
      <c r="C80" s="51" t="s">
        <v>14</v>
      </c>
      <c r="D80" s="77">
        <v>2787</v>
      </c>
      <c r="E80" s="78" t="s">
        <v>0</v>
      </c>
      <c r="F80" s="78" t="s">
        <v>0</v>
      </c>
      <c r="G80" s="78" t="s">
        <v>0</v>
      </c>
      <c r="H80" s="78" t="s">
        <v>0</v>
      </c>
      <c r="I80" s="78" t="s">
        <v>0</v>
      </c>
      <c r="J80" s="78">
        <v>1</v>
      </c>
      <c r="K80" s="78">
        <v>4</v>
      </c>
      <c r="L80" s="78">
        <v>16</v>
      </c>
      <c r="M80" s="78">
        <v>57</v>
      </c>
      <c r="N80" s="78">
        <v>79</v>
      </c>
      <c r="O80" s="78">
        <v>276</v>
      </c>
      <c r="P80" s="77">
        <v>836</v>
      </c>
      <c r="Q80" s="77">
        <v>1518</v>
      </c>
      <c r="R80" s="38">
        <f t="shared" si="2"/>
        <v>2787</v>
      </c>
      <c r="S80" s="39"/>
    </row>
    <row r="81" spans="1:19" s="21" customFormat="1" ht="12.75">
      <c r="A81" s="99" t="s">
        <v>77</v>
      </c>
      <c r="B81" s="136" t="s">
        <v>78</v>
      </c>
      <c r="C81" s="26" t="s">
        <v>13</v>
      </c>
      <c r="D81" s="75">
        <v>3216</v>
      </c>
      <c r="E81" s="76" t="s">
        <v>0</v>
      </c>
      <c r="F81" s="76" t="s">
        <v>0</v>
      </c>
      <c r="G81" s="76" t="s">
        <v>0</v>
      </c>
      <c r="H81" s="76" t="s">
        <v>0</v>
      </c>
      <c r="I81" s="76">
        <v>2</v>
      </c>
      <c r="J81" s="76">
        <v>1</v>
      </c>
      <c r="K81" s="76">
        <v>6</v>
      </c>
      <c r="L81" s="76">
        <v>15</v>
      </c>
      <c r="M81" s="76">
        <v>67</v>
      </c>
      <c r="N81" s="76">
        <v>243</v>
      </c>
      <c r="O81" s="76">
        <v>659</v>
      </c>
      <c r="P81" s="75">
        <v>1136</v>
      </c>
      <c r="Q81" s="75">
        <v>1087</v>
      </c>
      <c r="R81" s="38">
        <f t="shared" si="2"/>
        <v>3216</v>
      </c>
      <c r="S81" s="39"/>
    </row>
    <row r="82" spans="1:19" s="21" customFormat="1" ht="12.75">
      <c r="A82" s="93"/>
      <c r="B82" s="137"/>
      <c r="C82" s="46" t="s">
        <v>14</v>
      </c>
      <c r="D82" s="75">
        <v>3923</v>
      </c>
      <c r="E82" s="76" t="s">
        <v>0</v>
      </c>
      <c r="F82" s="76">
        <v>1</v>
      </c>
      <c r="G82" s="76">
        <v>1</v>
      </c>
      <c r="H82" s="76">
        <v>1</v>
      </c>
      <c r="I82" s="76">
        <v>2</v>
      </c>
      <c r="J82" s="76">
        <v>2</v>
      </c>
      <c r="K82" s="76">
        <v>6</v>
      </c>
      <c r="L82" s="76">
        <v>21</v>
      </c>
      <c r="M82" s="76">
        <v>64</v>
      </c>
      <c r="N82" s="76">
        <v>216</v>
      </c>
      <c r="O82" s="76">
        <v>617</v>
      </c>
      <c r="P82" s="75">
        <v>1237</v>
      </c>
      <c r="Q82" s="75">
        <v>1755</v>
      </c>
      <c r="R82" s="38">
        <f t="shared" si="2"/>
        <v>3923</v>
      </c>
      <c r="S82" s="39"/>
    </row>
    <row r="83" spans="1:19" s="21" customFormat="1" ht="12.75">
      <c r="A83" s="27" t="s">
        <v>79</v>
      </c>
      <c r="B83" s="20" t="s">
        <v>80</v>
      </c>
      <c r="C83" s="28" t="s">
        <v>13</v>
      </c>
      <c r="D83" s="78">
        <v>4</v>
      </c>
      <c r="E83" s="78" t="s">
        <v>0</v>
      </c>
      <c r="F83" s="78" t="s">
        <v>0</v>
      </c>
      <c r="G83" s="78" t="s">
        <v>0</v>
      </c>
      <c r="H83" s="78" t="s">
        <v>0</v>
      </c>
      <c r="I83" s="78" t="s">
        <v>0</v>
      </c>
      <c r="J83" s="78" t="s">
        <v>0</v>
      </c>
      <c r="K83" s="78" t="s">
        <v>0</v>
      </c>
      <c r="L83" s="78">
        <v>1</v>
      </c>
      <c r="M83" s="78">
        <v>1</v>
      </c>
      <c r="N83" s="78" t="s">
        <v>0</v>
      </c>
      <c r="O83" s="78" t="s">
        <v>0</v>
      </c>
      <c r="P83" s="78">
        <v>1</v>
      </c>
      <c r="Q83" s="78">
        <v>1</v>
      </c>
      <c r="R83" s="38">
        <f t="shared" si="2"/>
        <v>4</v>
      </c>
      <c r="S83" s="39"/>
    </row>
    <row r="84" spans="1:19" s="21" customFormat="1" ht="12.75">
      <c r="A84" s="49"/>
      <c r="B84" s="50"/>
      <c r="C84" s="51" t="s">
        <v>14</v>
      </c>
      <c r="D84" s="78">
        <v>15</v>
      </c>
      <c r="E84" s="78" t="s">
        <v>0</v>
      </c>
      <c r="F84" s="78" t="s">
        <v>0</v>
      </c>
      <c r="G84" s="78" t="s">
        <v>0</v>
      </c>
      <c r="H84" s="78">
        <v>1</v>
      </c>
      <c r="I84" s="78" t="s">
        <v>0</v>
      </c>
      <c r="J84" s="78" t="s">
        <v>0</v>
      </c>
      <c r="K84" s="78" t="s">
        <v>0</v>
      </c>
      <c r="L84" s="78" t="s">
        <v>0</v>
      </c>
      <c r="M84" s="78" t="s">
        <v>0</v>
      </c>
      <c r="N84" s="78">
        <v>1</v>
      </c>
      <c r="O84" s="78">
        <v>1</v>
      </c>
      <c r="P84" s="78">
        <v>2</v>
      </c>
      <c r="Q84" s="78">
        <v>10</v>
      </c>
      <c r="R84" s="38">
        <f t="shared" si="2"/>
        <v>15</v>
      </c>
      <c r="S84" s="39"/>
    </row>
    <row r="85" spans="1:19" s="21" customFormat="1" ht="12.75">
      <c r="A85" s="27" t="s">
        <v>81</v>
      </c>
      <c r="B85" s="20" t="s">
        <v>82</v>
      </c>
      <c r="C85" s="28" t="s">
        <v>13</v>
      </c>
      <c r="D85" s="78">
        <v>896</v>
      </c>
      <c r="E85" s="78" t="s">
        <v>0</v>
      </c>
      <c r="F85" s="78" t="s">
        <v>0</v>
      </c>
      <c r="G85" s="78" t="s">
        <v>0</v>
      </c>
      <c r="H85" s="78" t="s">
        <v>0</v>
      </c>
      <c r="I85" s="78" t="s">
        <v>0</v>
      </c>
      <c r="J85" s="78" t="s">
        <v>0</v>
      </c>
      <c r="K85" s="78">
        <v>3</v>
      </c>
      <c r="L85" s="78">
        <v>7</v>
      </c>
      <c r="M85" s="78">
        <v>21</v>
      </c>
      <c r="N85" s="78">
        <v>48</v>
      </c>
      <c r="O85" s="78">
        <v>117</v>
      </c>
      <c r="P85" s="78">
        <v>271</v>
      </c>
      <c r="Q85" s="78">
        <v>429</v>
      </c>
      <c r="R85" s="38">
        <f t="shared" si="2"/>
        <v>896</v>
      </c>
      <c r="S85" s="39"/>
    </row>
    <row r="86" spans="1:19" s="21" customFormat="1" ht="12.75">
      <c r="A86" s="49"/>
      <c r="B86" s="50"/>
      <c r="C86" s="51" t="s">
        <v>14</v>
      </c>
      <c r="D86" s="77">
        <v>1204</v>
      </c>
      <c r="E86" s="78" t="s">
        <v>0</v>
      </c>
      <c r="F86" s="78" t="s">
        <v>0</v>
      </c>
      <c r="G86" s="78" t="s">
        <v>0</v>
      </c>
      <c r="H86" s="78" t="s">
        <v>0</v>
      </c>
      <c r="I86" s="78" t="s">
        <v>0</v>
      </c>
      <c r="J86" s="78">
        <v>1</v>
      </c>
      <c r="K86" s="78">
        <v>1</v>
      </c>
      <c r="L86" s="78">
        <v>6</v>
      </c>
      <c r="M86" s="78">
        <v>13</v>
      </c>
      <c r="N86" s="78">
        <v>29</v>
      </c>
      <c r="O86" s="78">
        <v>82</v>
      </c>
      <c r="P86" s="78">
        <v>284</v>
      </c>
      <c r="Q86" s="78">
        <v>788</v>
      </c>
      <c r="R86" s="38">
        <f t="shared" si="2"/>
        <v>1204</v>
      </c>
      <c r="S86" s="39"/>
    </row>
    <row r="87" spans="1:19" s="21" customFormat="1" ht="12.75">
      <c r="A87" s="92" t="s">
        <v>83</v>
      </c>
      <c r="B87" s="138" t="s">
        <v>84</v>
      </c>
      <c r="C87" s="28" t="s">
        <v>13</v>
      </c>
      <c r="D87" s="77">
        <v>1447</v>
      </c>
      <c r="E87" s="78" t="s">
        <v>0</v>
      </c>
      <c r="F87" s="78" t="s">
        <v>0</v>
      </c>
      <c r="G87" s="78" t="s">
        <v>0</v>
      </c>
      <c r="H87" s="78" t="s">
        <v>0</v>
      </c>
      <c r="I87" s="78">
        <v>2</v>
      </c>
      <c r="J87" s="78" t="s">
        <v>0</v>
      </c>
      <c r="K87" s="78">
        <v>1</v>
      </c>
      <c r="L87" s="78">
        <v>3</v>
      </c>
      <c r="M87" s="78">
        <v>29</v>
      </c>
      <c r="N87" s="78">
        <v>147</v>
      </c>
      <c r="O87" s="78">
        <v>381</v>
      </c>
      <c r="P87" s="78">
        <v>539</v>
      </c>
      <c r="Q87" s="78">
        <v>345</v>
      </c>
      <c r="R87" s="38">
        <f t="shared" si="2"/>
        <v>1447</v>
      </c>
      <c r="S87" s="39"/>
    </row>
    <row r="88" spans="1:19" s="21" customFormat="1" ht="12.75">
      <c r="A88" s="93"/>
      <c r="B88" s="137"/>
      <c r="C88" s="51" t="s">
        <v>14</v>
      </c>
      <c r="D88" s="77">
        <v>1787</v>
      </c>
      <c r="E88" s="78" t="s">
        <v>0</v>
      </c>
      <c r="F88" s="78" t="s">
        <v>0</v>
      </c>
      <c r="G88" s="78" t="s">
        <v>0</v>
      </c>
      <c r="H88" s="78" t="s">
        <v>0</v>
      </c>
      <c r="I88" s="78">
        <v>1</v>
      </c>
      <c r="J88" s="78">
        <v>1</v>
      </c>
      <c r="K88" s="78">
        <v>2</v>
      </c>
      <c r="L88" s="78">
        <v>8</v>
      </c>
      <c r="M88" s="78">
        <v>45</v>
      </c>
      <c r="N88" s="78">
        <v>150</v>
      </c>
      <c r="O88" s="78">
        <v>436</v>
      </c>
      <c r="P88" s="78">
        <v>696</v>
      </c>
      <c r="Q88" s="78">
        <v>448</v>
      </c>
      <c r="R88" s="38">
        <f t="shared" si="2"/>
        <v>1787</v>
      </c>
      <c r="S88" s="39"/>
    </row>
    <row r="89" spans="1:19" s="21" customFormat="1" ht="12.75">
      <c r="A89" s="29" t="s">
        <v>85</v>
      </c>
      <c r="B89" s="55" t="s">
        <v>86</v>
      </c>
      <c r="C89" s="30" t="s">
        <v>13</v>
      </c>
      <c r="D89" s="79">
        <v>19</v>
      </c>
      <c r="E89" s="79" t="s">
        <v>0</v>
      </c>
      <c r="F89" s="79" t="s">
        <v>0</v>
      </c>
      <c r="G89" s="79" t="s">
        <v>0</v>
      </c>
      <c r="H89" s="79" t="s">
        <v>0</v>
      </c>
      <c r="I89" s="79">
        <v>2</v>
      </c>
      <c r="J89" s="79" t="s">
        <v>0</v>
      </c>
      <c r="K89" s="79" t="s">
        <v>0</v>
      </c>
      <c r="L89" s="79">
        <v>1</v>
      </c>
      <c r="M89" s="79">
        <v>1</v>
      </c>
      <c r="N89" s="79">
        <v>3</v>
      </c>
      <c r="O89" s="79">
        <v>2</v>
      </c>
      <c r="P89" s="79">
        <v>8</v>
      </c>
      <c r="Q89" s="79">
        <v>2</v>
      </c>
      <c r="R89" s="38">
        <f t="shared" si="2"/>
        <v>19</v>
      </c>
      <c r="S89" s="39"/>
    </row>
    <row r="90" spans="1:19" s="21" customFormat="1" ht="12.75">
      <c r="A90" s="57"/>
      <c r="B90" s="58"/>
      <c r="C90" s="59" t="s">
        <v>14</v>
      </c>
      <c r="D90" s="79">
        <v>69</v>
      </c>
      <c r="E90" s="79" t="s">
        <v>0</v>
      </c>
      <c r="F90" s="79" t="s">
        <v>0</v>
      </c>
      <c r="G90" s="79" t="s">
        <v>0</v>
      </c>
      <c r="H90" s="79" t="s">
        <v>0</v>
      </c>
      <c r="I90" s="79">
        <v>1</v>
      </c>
      <c r="J90" s="79">
        <v>1</v>
      </c>
      <c r="K90" s="79">
        <v>2</v>
      </c>
      <c r="L90" s="79">
        <v>3</v>
      </c>
      <c r="M90" s="79">
        <v>3</v>
      </c>
      <c r="N90" s="79">
        <v>4</v>
      </c>
      <c r="O90" s="79">
        <v>12</v>
      </c>
      <c r="P90" s="79">
        <v>26</v>
      </c>
      <c r="Q90" s="79">
        <v>17</v>
      </c>
      <c r="R90" s="38">
        <f t="shared" si="2"/>
        <v>69</v>
      </c>
      <c r="S90" s="39"/>
    </row>
    <row r="91" spans="1:19" s="21" customFormat="1" ht="12.75">
      <c r="A91" s="99" t="s">
        <v>87</v>
      </c>
      <c r="B91" s="136" t="s">
        <v>88</v>
      </c>
      <c r="C91" s="26" t="s">
        <v>13</v>
      </c>
      <c r="D91" s="75">
        <v>1385</v>
      </c>
      <c r="E91" s="76" t="s">
        <v>0</v>
      </c>
      <c r="F91" s="76" t="s">
        <v>0</v>
      </c>
      <c r="G91" s="76" t="s">
        <v>0</v>
      </c>
      <c r="H91" s="76" t="s">
        <v>0</v>
      </c>
      <c r="I91" s="76">
        <v>1</v>
      </c>
      <c r="J91" s="76">
        <v>1</v>
      </c>
      <c r="K91" s="76">
        <v>29</v>
      </c>
      <c r="L91" s="76">
        <v>73</v>
      </c>
      <c r="M91" s="76">
        <v>175</v>
      </c>
      <c r="N91" s="76">
        <v>268</v>
      </c>
      <c r="O91" s="76">
        <v>277</v>
      </c>
      <c r="P91" s="76">
        <v>353</v>
      </c>
      <c r="Q91" s="76">
        <v>208</v>
      </c>
      <c r="R91" s="38">
        <f t="shared" si="2"/>
        <v>1385</v>
      </c>
      <c r="S91" s="39"/>
    </row>
    <row r="92" spans="1:19" s="21" customFormat="1" ht="12.75">
      <c r="A92" s="93"/>
      <c r="B92" s="137"/>
      <c r="C92" s="46" t="s">
        <v>14</v>
      </c>
      <c r="D92" s="75">
        <v>1425</v>
      </c>
      <c r="E92" s="76" t="s">
        <v>0</v>
      </c>
      <c r="F92" s="76" t="s">
        <v>0</v>
      </c>
      <c r="G92" s="76" t="s">
        <v>0</v>
      </c>
      <c r="H92" s="76" t="s">
        <v>0</v>
      </c>
      <c r="I92" s="76" t="s">
        <v>0</v>
      </c>
      <c r="J92" s="76">
        <v>2</v>
      </c>
      <c r="K92" s="76">
        <v>15</v>
      </c>
      <c r="L92" s="76">
        <v>45</v>
      </c>
      <c r="M92" s="76">
        <v>97</v>
      </c>
      <c r="N92" s="76">
        <v>135</v>
      </c>
      <c r="O92" s="76">
        <v>242</v>
      </c>
      <c r="P92" s="76">
        <v>440</v>
      </c>
      <c r="Q92" s="76">
        <v>449</v>
      </c>
      <c r="R92" s="38">
        <f t="shared" si="2"/>
        <v>1425</v>
      </c>
      <c r="S92" s="39"/>
    </row>
    <row r="93" spans="1:19" s="21" customFormat="1" ht="12.75">
      <c r="A93" s="92" t="s">
        <v>89</v>
      </c>
      <c r="B93" s="138" t="s">
        <v>143</v>
      </c>
      <c r="C93" s="28" t="s">
        <v>13</v>
      </c>
      <c r="D93" s="78">
        <v>79</v>
      </c>
      <c r="E93" s="78" t="s">
        <v>0</v>
      </c>
      <c r="F93" s="78" t="s">
        <v>0</v>
      </c>
      <c r="G93" s="78" t="s">
        <v>0</v>
      </c>
      <c r="H93" s="78" t="s">
        <v>0</v>
      </c>
      <c r="I93" s="78" t="s">
        <v>0</v>
      </c>
      <c r="J93" s="78" t="s">
        <v>0</v>
      </c>
      <c r="K93" s="78" t="s">
        <v>0</v>
      </c>
      <c r="L93" s="78">
        <v>5</v>
      </c>
      <c r="M93" s="78">
        <v>3</v>
      </c>
      <c r="N93" s="78">
        <v>11</v>
      </c>
      <c r="O93" s="78">
        <v>18</v>
      </c>
      <c r="P93" s="78">
        <v>30</v>
      </c>
      <c r="Q93" s="78">
        <v>12</v>
      </c>
      <c r="R93" s="38">
        <f t="shared" si="2"/>
        <v>79</v>
      </c>
      <c r="S93" s="39"/>
    </row>
    <row r="94" spans="1:19" s="21" customFormat="1" ht="12.75">
      <c r="A94" s="93"/>
      <c r="B94" s="137"/>
      <c r="C94" s="51" t="s">
        <v>14</v>
      </c>
      <c r="D94" s="78">
        <v>72</v>
      </c>
      <c r="E94" s="78" t="s">
        <v>0</v>
      </c>
      <c r="F94" s="78" t="s">
        <v>0</v>
      </c>
      <c r="G94" s="78" t="s">
        <v>0</v>
      </c>
      <c r="H94" s="78" t="s">
        <v>0</v>
      </c>
      <c r="I94" s="78" t="s">
        <v>0</v>
      </c>
      <c r="J94" s="78" t="s">
        <v>0</v>
      </c>
      <c r="K94" s="78" t="s">
        <v>0</v>
      </c>
      <c r="L94" s="78">
        <v>1</v>
      </c>
      <c r="M94" s="78">
        <v>4</v>
      </c>
      <c r="N94" s="78">
        <v>3</v>
      </c>
      <c r="O94" s="78">
        <v>14</v>
      </c>
      <c r="P94" s="78">
        <v>29</v>
      </c>
      <c r="Q94" s="78">
        <v>21</v>
      </c>
      <c r="R94" s="38">
        <f t="shared" si="2"/>
        <v>72</v>
      </c>
      <c r="S94" s="39"/>
    </row>
    <row r="95" spans="1:19" s="21" customFormat="1" ht="12.75">
      <c r="A95" s="96" t="s">
        <v>148</v>
      </c>
      <c r="B95" s="94" t="s">
        <v>90</v>
      </c>
      <c r="C95" s="28" t="s">
        <v>13</v>
      </c>
      <c r="D95" s="78">
        <v>497</v>
      </c>
      <c r="E95" s="78" t="s">
        <v>0</v>
      </c>
      <c r="F95" s="78" t="s">
        <v>0</v>
      </c>
      <c r="G95" s="78" t="s">
        <v>0</v>
      </c>
      <c r="H95" s="78" t="s">
        <v>0</v>
      </c>
      <c r="I95" s="78" t="s">
        <v>0</v>
      </c>
      <c r="J95" s="78" t="s">
        <v>0</v>
      </c>
      <c r="K95" s="78">
        <v>15</v>
      </c>
      <c r="L95" s="78">
        <v>41</v>
      </c>
      <c r="M95" s="78">
        <v>118</v>
      </c>
      <c r="N95" s="78">
        <v>166</v>
      </c>
      <c r="O95" s="78">
        <v>93</v>
      </c>
      <c r="P95" s="78">
        <v>56</v>
      </c>
      <c r="Q95" s="78">
        <v>8</v>
      </c>
      <c r="R95" s="38">
        <f t="shared" si="2"/>
        <v>497</v>
      </c>
      <c r="S95" s="39"/>
    </row>
    <row r="96" spans="1:19" s="21" customFormat="1" ht="12.75">
      <c r="A96" s="97"/>
      <c r="B96" s="95"/>
      <c r="C96" s="51" t="s">
        <v>14</v>
      </c>
      <c r="D96" s="78">
        <v>263</v>
      </c>
      <c r="E96" s="78" t="s">
        <v>0</v>
      </c>
      <c r="F96" s="78" t="s">
        <v>0</v>
      </c>
      <c r="G96" s="78" t="s">
        <v>0</v>
      </c>
      <c r="H96" s="78" t="s">
        <v>0</v>
      </c>
      <c r="I96" s="78" t="s">
        <v>0</v>
      </c>
      <c r="J96" s="78" t="s">
        <v>0</v>
      </c>
      <c r="K96" s="78">
        <v>10</v>
      </c>
      <c r="L96" s="78">
        <v>32</v>
      </c>
      <c r="M96" s="78">
        <v>57</v>
      </c>
      <c r="N96" s="78">
        <v>73</v>
      </c>
      <c r="O96" s="78">
        <v>62</v>
      </c>
      <c r="P96" s="78">
        <v>21</v>
      </c>
      <c r="Q96" s="78">
        <v>8</v>
      </c>
      <c r="R96" s="38">
        <f t="shared" si="2"/>
        <v>263</v>
      </c>
      <c r="S96" s="39"/>
    </row>
    <row r="97" spans="1:19" s="21" customFormat="1" ht="12.75">
      <c r="A97" s="99" t="s">
        <v>91</v>
      </c>
      <c r="B97" s="98" t="s">
        <v>92</v>
      </c>
      <c r="C97" s="26" t="s">
        <v>13</v>
      </c>
      <c r="D97" s="76">
        <v>46</v>
      </c>
      <c r="E97" s="76" t="s">
        <v>0</v>
      </c>
      <c r="F97" s="76" t="s">
        <v>0</v>
      </c>
      <c r="G97" s="76" t="s">
        <v>0</v>
      </c>
      <c r="H97" s="76" t="s">
        <v>0</v>
      </c>
      <c r="I97" s="76" t="s">
        <v>0</v>
      </c>
      <c r="J97" s="76" t="s">
        <v>0</v>
      </c>
      <c r="K97" s="76" t="s">
        <v>0</v>
      </c>
      <c r="L97" s="76">
        <v>1</v>
      </c>
      <c r="M97" s="76">
        <v>3</v>
      </c>
      <c r="N97" s="76">
        <v>6</v>
      </c>
      <c r="O97" s="76">
        <v>5</v>
      </c>
      <c r="P97" s="76">
        <v>13</v>
      </c>
      <c r="Q97" s="76">
        <v>18</v>
      </c>
      <c r="R97" s="38">
        <f t="shared" si="2"/>
        <v>46</v>
      </c>
      <c r="S97" s="39"/>
    </row>
    <row r="98" spans="1:19" s="21" customFormat="1" ht="12.75">
      <c r="A98" s="93"/>
      <c r="B98" s="91"/>
      <c r="C98" s="46" t="s">
        <v>14</v>
      </c>
      <c r="D98" s="76">
        <v>84</v>
      </c>
      <c r="E98" s="76" t="s">
        <v>0</v>
      </c>
      <c r="F98" s="76" t="s">
        <v>0</v>
      </c>
      <c r="G98" s="76" t="s">
        <v>0</v>
      </c>
      <c r="H98" s="76" t="s">
        <v>0</v>
      </c>
      <c r="I98" s="76" t="s">
        <v>0</v>
      </c>
      <c r="J98" s="76" t="s">
        <v>0</v>
      </c>
      <c r="K98" s="76" t="s">
        <v>0</v>
      </c>
      <c r="L98" s="76" t="s">
        <v>0</v>
      </c>
      <c r="M98" s="76">
        <v>1</v>
      </c>
      <c r="N98" s="76">
        <v>4</v>
      </c>
      <c r="O98" s="76">
        <v>7</v>
      </c>
      <c r="P98" s="76">
        <v>31</v>
      </c>
      <c r="Q98" s="76">
        <v>41</v>
      </c>
      <c r="R98" s="38">
        <f t="shared" si="2"/>
        <v>84</v>
      </c>
      <c r="S98" s="39"/>
    </row>
    <row r="99" spans="1:19" s="21" customFormat="1" ht="12.75">
      <c r="A99" s="99" t="s">
        <v>93</v>
      </c>
      <c r="B99" s="136" t="s">
        <v>144</v>
      </c>
      <c r="C99" s="26" t="s">
        <v>13</v>
      </c>
      <c r="D99" s="76">
        <v>107</v>
      </c>
      <c r="E99" s="76" t="s">
        <v>0</v>
      </c>
      <c r="F99" s="76" t="s">
        <v>0</v>
      </c>
      <c r="G99" s="76" t="s">
        <v>0</v>
      </c>
      <c r="H99" s="76" t="s">
        <v>0</v>
      </c>
      <c r="I99" s="76" t="s">
        <v>0</v>
      </c>
      <c r="J99" s="76" t="s">
        <v>0</v>
      </c>
      <c r="K99" s="76" t="s">
        <v>0</v>
      </c>
      <c r="L99" s="76">
        <v>2</v>
      </c>
      <c r="M99" s="76">
        <v>3</v>
      </c>
      <c r="N99" s="76">
        <v>12</v>
      </c>
      <c r="O99" s="76">
        <v>23</v>
      </c>
      <c r="P99" s="76">
        <v>44</v>
      </c>
      <c r="Q99" s="76">
        <v>23</v>
      </c>
      <c r="R99" s="38">
        <f t="shared" si="2"/>
        <v>107</v>
      </c>
      <c r="S99" s="39"/>
    </row>
    <row r="100" spans="1:19" s="21" customFormat="1" ht="26.25" customHeight="1">
      <c r="A100" s="93"/>
      <c r="B100" s="137"/>
      <c r="C100" s="46" t="s">
        <v>14</v>
      </c>
      <c r="D100" s="76">
        <v>227</v>
      </c>
      <c r="E100" s="76" t="s">
        <v>0</v>
      </c>
      <c r="F100" s="76" t="s">
        <v>0</v>
      </c>
      <c r="G100" s="76" t="s">
        <v>0</v>
      </c>
      <c r="H100" s="76" t="s">
        <v>0</v>
      </c>
      <c r="I100" s="76" t="s">
        <v>0</v>
      </c>
      <c r="J100" s="76" t="s">
        <v>0</v>
      </c>
      <c r="K100" s="76" t="s">
        <v>0</v>
      </c>
      <c r="L100" s="76">
        <v>4</v>
      </c>
      <c r="M100" s="76">
        <v>8</v>
      </c>
      <c r="N100" s="76">
        <v>19</v>
      </c>
      <c r="O100" s="76">
        <v>42</v>
      </c>
      <c r="P100" s="76">
        <v>65</v>
      </c>
      <c r="Q100" s="76">
        <v>89</v>
      </c>
      <c r="R100" s="38">
        <f aca="true" t="shared" si="3" ref="R100:R131">SUM(E100:Q100)</f>
        <v>227</v>
      </c>
      <c r="S100" s="39"/>
    </row>
    <row r="101" spans="1:19" s="21" customFormat="1" ht="12.75">
      <c r="A101" s="96" t="s">
        <v>149</v>
      </c>
      <c r="B101" s="90" t="s">
        <v>94</v>
      </c>
      <c r="C101" s="28" t="s">
        <v>13</v>
      </c>
      <c r="D101" s="78">
        <v>33</v>
      </c>
      <c r="E101" s="78" t="s">
        <v>0</v>
      </c>
      <c r="F101" s="78" t="s">
        <v>0</v>
      </c>
      <c r="G101" s="78" t="s">
        <v>0</v>
      </c>
      <c r="H101" s="78" t="s">
        <v>0</v>
      </c>
      <c r="I101" s="78" t="s">
        <v>0</v>
      </c>
      <c r="J101" s="78" t="s">
        <v>0</v>
      </c>
      <c r="K101" s="78" t="s">
        <v>0</v>
      </c>
      <c r="L101" s="78" t="s">
        <v>0</v>
      </c>
      <c r="M101" s="78">
        <v>2</v>
      </c>
      <c r="N101" s="78">
        <v>3</v>
      </c>
      <c r="O101" s="78">
        <v>8</v>
      </c>
      <c r="P101" s="78">
        <v>15</v>
      </c>
      <c r="Q101" s="78">
        <v>5</v>
      </c>
      <c r="R101" s="38">
        <f t="shared" si="3"/>
        <v>33</v>
      </c>
      <c r="S101" s="39"/>
    </row>
    <row r="102" spans="1:19" s="21" customFormat="1" ht="12.75">
      <c r="A102" s="93"/>
      <c r="B102" s="91"/>
      <c r="C102" s="51" t="s">
        <v>14</v>
      </c>
      <c r="D102" s="78">
        <v>97</v>
      </c>
      <c r="E102" s="78" t="s">
        <v>0</v>
      </c>
      <c r="F102" s="78" t="s">
        <v>0</v>
      </c>
      <c r="G102" s="78" t="s">
        <v>0</v>
      </c>
      <c r="H102" s="78" t="s">
        <v>0</v>
      </c>
      <c r="I102" s="78" t="s">
        <v>0</v>
      </c>
      <c r="J102" s="78" t="s">
        <v>0</v>
      </c>
      <c r="K102" s="78" t="s">
        <v>0</v>
      </c>
      <c r="L102" s="78">
        <v>1</v>
      </c>
      <c r="M102" s="78">
        <v>2</v>
      </c>
      <c r="N102" s="78">
        <v>4</v>
      </c>
      <c r="O102" s="78">
        <v>28</v>
      </c>
      <c r="P102" s="78">
        <v>32</v>
      </c>
      <c r="Q102" s="78">
        <v>30</v>
      </c>
      <c r="R102" s="38">
        <f t="shared" si="3"/>
        <v>97</v>
      </c>
      <c r="S102" s="39"/>
    </row>
    <row r="103" spans="1:19" s="21" customFormat="1" ht="12.75">
      <c r="A103" s="99" t="s">
        <v>95</v>
      </c>
      <c r="B103" s="136" t="s">
        <v>145</v>
      </c>
      <c r="C103" s="26" t="s">
        <v>13</v>
      </c>
      <c r="D103" s="76">
        <v>427</v>
      </c>
      <c r="E103" s="76" t="s">
        <v>0</v>
      </c>
      <c r="F103" s="76" t="s">
        <v>0</v>
      </c>
      <c r="G103" s="76" t="s">
        <v>0</v>
      </c>
      <c r="H103" s="76" t="s">
        <v>0</v>
      </c>
      <c r="I103" s="76" t="s">
        <v>0</v>
      </c>
      <c r="J103" s="76" t="s">
        <v>0</v>
      </c>
      <c r="K103" s="76">
        <v>1</v>
      </c>
      <c r="L103" s="76">
        <v>4</v>
      </c>
      <c r="M103" s="76">
        <v>8</v>
      </c>
      <c r="N103" s="76">
        <v>25</v>
      </c>
      <c r="O103" s="76">
        <v>65</v>
      </c>
      <c r="P103" s="76">
        <v>133</v>
      </c>
      <c r="Q103" s="76">
        <v>191</v>
      </c>
      <c r="R103" s="38">
        <f t="shared" si="3"/>
        <v>427</v>
      </c>
      <c r="S103" s="39"/>
    </row>
    <row r="104" spans="1:19" s="21" customFormat="1" ht="12.75">
      <c r="A104" s="93"/>
      <c r="B104" s="137"/>
      <c r="C104" s="46" t="s">
        <v>14</v>
      </c>
      <c r="D104" s="76">
        <v>709</v>
      </c>
      <c r="E104" s="76" t="s">
        <v>0</v>
      </c>
      <c r="F104" s="76" t="s">
        <v>0</v>
      </c>
      <c r="G104" s="76" t="s">
        <v>0</v>
      </c>
      <c r="H104" s="76" t="s">
        <v>0</v>
      </c>
      <c r="I104" s="76" t="s">
        <v>0</v>
      </c>
      <c r="J104" s="76">
        <v>1</v>
      </c>
      <c r="K104" s="76" t="s">
        <v>0</v>
      </c>
      <c r="L104" s="76">
        <v>4</v>
      </c>
      <c r="M104" s="76">
        <v>4</v>
      </c>
      <c r="N104" s="76">
        <v>17</v>
      </c>
      <c r="O104" s="76">
        <v>63</v>
      </c>
      <c r="P104" s="76">
        <v>218</v>
      </c>
      <c r="Q104" s="76">
        <v>402</v>
      </c>
      <c r="R104" s="38">
        <f t="shared" si="3"/>
        <v>709</v>
      </c>
      <c r="S104" s="39"/>
    </row>
    <row r="105" spans="1:19" s="21" customFormat="1" ht="12.75">
      <c r="A105" s="92" t="s">
        <v>96</v>
      </c>
      <c r="B105" s="138" t="s">
        <v>97</v>
      </c>
      <c r="C105" s="28" t="s">
        <v>13</v>
      </c>
      <c r="D105" s="78">
        <v>247</v>
      </c>
      <c r="E105" s="78" t="s">
        <v>0</v>
      </c>
      <c r="F105" s="78" t="s">
        <v>0</v>
      </c>
      <c r="G105" s="78" t="s">
        <v>0</v>
      </c>
      <c r="H105" s="78" t="s">
        <v>0</v>
      </c>
      <c r="I105" s="78" t="s">
        <v>0</v>
      </c>
      <c r="J105" s="78" t="s">
        <v>0</v>
      </c>
      <c r="K105" s="78">
        <v>1</v>
      </c>
      <c r="L105" s="78">
        <v>4</v>
      </c>
      <c r="M105" s="78">
        <v>6</v>
      </c>
      <c r="N105" s="78">
        <v>15</v>
      </c>
      <c r="O105" s="78">
        <v>37</v>
      </c>
      <c r="P105" s="78">
        <v>77</v>
      </c>
      <c r="Q105" s="78">
        <v>107</v>
      </c>
      <c r="R105" s="38">
        <f t="shared" si="3"/>
        <v>247</v>
      </c>
      <c r="S105" s="39"/>
    </row>
    <row r="106" spans="1:19" s="21" customFormat="1" ht="12.75">
      <c r="A106" s="93"/>
      <c r="B106" s="137"/>
      <c r="C106" s="51" t="s">
        <v>14</v>
      </c>
      <c r="D106" s="78">
        <v>391</v>
      </c>
      <c r="E106" s="78" t="s">
        <v>0</v>
      </c>
      <c r="F106" s="78" t="s">
        <v>0</v>
      </c>
      <c r="G106" s="78" t="s">
        <v>0</v>
      </c>
      <c r="H106" s="78" t="s">
        <v>0</v>
      </c>
      <c r="I106" s="78" t="s">
        <v>0</v>
      </c>
      <c r="J106" s="78">
        <v>1</v>
      </c>
      <c r="K106" s="78" t="s">
        <v>0</v>
      </c>
      <c r="L106" s="78">
        <v>2</v>
      </c>
      <c r="M106" s="78">
        <v>2</v>
      </c>
      <c r="N106" s="78">
        <v>9</v>
      </c>
      <c r="O106" s="78">
        <v>27</v>
      </c>
      <c r="P106" s="78">
        <v>120</v>
      </c>
      <c r="Q106" s="78">
        <v>230</v>
      </c>
      <c r="R106" s="38">
        <f t="shared" si="3"/>
        <v>391</v>
      </c>
      <c r="S106" s="39"/>
    </row>
    <row r="107" spans="1:19" s="21" customFormat="1" ht="25.5">
      <c r="A107" s="31" t="s">
        <v>98</v>
      </c>
      <c r="B107" s="80" t="s">
        <v>99</v>
      </c>
      <c r="C107" s="46" t="s">
        <v>14</v>
      </c>
      <c r="D107" s="81">
        <v>8</v>
      </c>
      <c r="E107" s="81" t="s">
        <v>0</v>
      </c>
      <c r="F107" s="81" t="s">
        <v>0</v>
      </c>
      <c r="G107" s="81" t="s">
        <v>0</v>
      </c>
      <c r="H107" s="81" t="s">
        <v>0</v>
      </c>
      <c r="I107" s="81" t="s">
        <v>0</v>
      </c>
      <c r="J107" s="81" t="s">
        <v>0</v>
      </c>
      <c r="K107" s="81">
        <v>3</v>
      </c>
      <c r="L107" s="81">
        <v>5</v>
      </c>
      <c r="M107" s="81" t="s">
        <v>0</v>
      </c>
      <c r="N107" s="81" t="s">
        <v>0</v>
      </c>
      <c r="O107" s="81" t="s">
        <v>0</v>
      </c>
      <c r="P107" s="81" t="s">
        <v>0</v>
      </c>
      <c r="Q107" s="81" t="s">
        <v>0</v>
      </c>
      <c r="R107" s="38">
        <f t="shared" si="3"/>
        <v>8</v>
      </c>
      <c r="S107" s="39"/>
    </row>
    <row r="108" spans="1:19" s="21" customFormat="1" ht="12.75">
      <c r="A108" s="99" t="s">
        <v>100</v>
      </c>
      <c r="B108" s="136" t="s">
        <v>146</v>
      </c>
      <c r="C108" s="26" t="s">
        <v>13</v>
      </c>
      <c r="D108" s="76">
        <v>64</v>
      </c>
      <c r="E108" s="76">
        <v>54</v>
      </c>
      <c r="F108" s="76">
        <v>10</v>
      </c>
      <c r="G108" s="76" t="s">
        <v>0</v>
      </c>
      <c r="H108" s="76" t="s">
        <v>0</v>
      </c>
      <c r="I108" s="76" t="s">
        <v>0</v>
      </c>
      <c r="J108" s="76" t="s">
        <v>0</v>
      </c>
      <c r="K108" s="76" t="s">
        <v>0</v>
      </c>
      <c r="L108" s="76" t="s">
        <v>0</v>
      </c>
      <c r="M108" s="76" t="s">
        <v>0</v>
      </c>
      <c r="N108" s="76" t="s">
        <v>0</v>
      </c>
      <c r="O108" s="76" t="s">
        <v>0</v>
      </c>
      <c r="P108" s="76" t="s">
        <v>0</v>
      </c>
      <c r="Q108" s="76" t="s">
        <v>0</v>
      </c>
      <c r="R108" s="38">
        <f t="shared" si="3"/>
        <v>64</v>
      </c>
      <c r="S108" s="39"/>
    </row>
    <row r="109" spans="1:19" s="21" customFormat="1" ht="26.25" customHeight="1">
      <c r="A109" s="93"/>
      <c r="B109" s="137"/>
      <c r="C109" s="46" t="s">
        <v>14</v>
      </c>
      <c r="D109" s="76">
        <v>40</v>
      </c>
      <c r="E109" s="76">
        <v>37</v>
      </c>
      <c r="F109" s="76">
        <v>3</v>
      </c>
      <c r="G109" s="76" t="s">
        <v>0</v>
      </c>
      <c r="H109" s="76" t="s">
        <v>0</v>
      </c>
      <c r="I109" s="76" t="s">
        <v>0</v>
      </c>
      <c r="J109" s="76" t="s">
        <v>0</v>
      </c>
      <c r="K109" s="76" t="s">
        <v>0</v>
      </c>
      <c r="L109" s="76" t="s">
        <v>0</v>
      </c>
      <c r="M109" s="76" t="s">
        <v>0</v>
      </c>
      <c r="N109" s="76" t="s">
        <v>0</v>
      </c>
      <c r="O109" s="76" t="s">
        <v>0</v>
      </c>
      <c r="P109" s="76" t="s">
        <v>0</v>
      </c>
      <c r="Q109" s="76" t="s">
        <v>0</v>
      </c>
      <c r="R109" s="38">
        <f t="shared" si="3"/>
        <v>40</v>
      </c>
      <c r="S109" s="39"/>
    </row>
    <row r="110" spans="1:19" s="21" customFormat="1" ht="12.75">
      <c r="A110" s="99" t="s">
        <v>101</v>
      </c>
      <c r="B110" s="136" t="s">
        <v>131</v>
      </c>
      <c r="C110" s="26" t="s">
        <v>13</v>
      </c>
      <c r="D110" s="76">
        <v>77</v>
      </c>
      <c r="E110" s="76">
        <v>23</v>
      </c>
      <c r="F110" s="76">
        <v>13</v>
      </c>
      <c r="G110" s="76" t="s">
        <v>0</v>
      </c>
      <c r="H110" s="76">
        <v>1</v>
      </c>
      <c r="I110" s="76">
        <v>2</v>
      </c>
      <c r="J110" s="76">
        <v>2</v>
      </c>
      <c r="K110" s="76">
        <v>3</v>
      </c>
      <c r="L110" s="76">
        <v>4</v>
      </c>
      <c r="M110" s="76">
        <v>10</v>
      </c>
      <c r="N110" s="76">
        <v>12</v>
      </c>
      <c r="O110" s="76">
        <v>4</v>
      </c>
      <c r="P110" s="76">
        <v>2</v>
      </c>
      <c r="Q110" s="76">
        <v>1</v>
      </c>
      <c r="R110" s="38">
        <f t="shared" si="3"/>
        <v>77</v>
      </c>
      <c r="S110" s="39"/>
    </row>
    <row r="111" spans="1:19" s="21" customFormat="1" ht="29.25" customHeight="1">
      <c r="A111" s="93"/>
      <c r="B111" s="137"/>
      <c r="C111" s="46" t="s">
        <v>14</v>
      </c>
      <c r="D111" s="81">
        <v>82</v>
      </c>
      <c r="E111" s="81">
        <v>18</v>
      </c>
      <c r="F111" s="81">
        <v>7</v>
      </c>
      <c r="G111" s="81">
        <v>2</v>
      </c>
      <c r="H111" s="81">
        <v>1</v>
      </c>
      <c r="I111" s="81">
        <v>2</v>
      </c>
      <c r="J111" s="81">
        <v>2</v>
      </c>
      <c r="K111" s="81">
        <v>7</v>
      </c>
      <c r="L111" s="81">
        <v>3</v>
      </c>
      <c r="M111" s="81">
        <v>10</v>
      </c>
      <c r="N111" s="81">
        <v>17</v>
      </c>
      <c r="O111" s="81">
        <v>7</v>
      </c>
      <c r="P111" s="81">
        <v>4</v>
      </c>
      <c r="Q111" s="81">
        <v>2</v>
      </c>
      <c r="R111" s="38">
        <f t="shared" si="3"/>
        <v>82</v>
      </c>
      <c r="S111" s="39"/>
    </row>
    <row r="112" spans="1:19" s="21" customFormat="1" ht="12.75">
      <c r="A112" s="92" t="s">
        <v>102</v>
      </c>
      <c r="B112" s="138" t="s">
        <v>103</v>
      </c>
      <c r="C112" s="28" t="s">
        <v>13</v>
      </c>
      <c r="D112" s="78">
        <v>11</v>
      </c>
      <c r="E112" s="78">
        <v>4</v>
      </c>
      <c r="F112" s="78" t="s">
        <v>0</v>
      </c>
      <c r="G112" s="78" t="s">
        <v>0</v>
      </c>
      <c r="H112" s="78">
        <v>1</v>
      </c>
      <c r="I112" s="78">
        <v>2</v>
      </c>
      <c r="J112" s="78" t="s">
        <v>0</v>
      </c>
      <c r="K112" s="78" t="s">
        <v>0</v>
      </c>
      <c r="L112" s="78" t="s">
        <v>0</v>
      </c>
      <c r="M112" s="78">
        <v>3</v>
      </c>
      <c r="N112" s="78">
        <v>1</v>
      </c>
      <c r="O112" s="78" t="s">
        <v>0</v>
      </c>
      <c r="P112" s="78" t="s">
        <v>0</v>
      </c>
      <c r="Q112" s="78" t="s">
        <v>0</v>
      </c>
      <c r="R112" s="38">
        <f t="shared" si="3"/>
        <v>11</v>
      </c>
      <c r="S112" s="39"/>
    </row>
    <row r="113" spans="1:19" s="21" customFormat="1" ht="12.75">
      <c r="A113" s="93"/>
      <c r="B113" s="137"/>
      <c r="C113" s="51" t="s">
        <v>14</v>
      </c>
      <c r="D113" s="78">
        <v>11</v>
      </c>
      <c r="E113" s="78">
        <v>3</v>
      </c>
      <c r="F113" s="78">
        <v>1</v>
      </c>
      <c r="G113" s="78" t="s">
        <v>0</v>
      </c>
      <c r="H113" s="78" t="s">
        <v>0</v>
      </c>
      <c r="I113" s="78">
        <v>1</v>
      </c>
      <c r="J113" s="78">
        <v>1</v>
      </c>
      <c r="K113" s="78">
        <v>2</v>
      </c>
      <c r="L113" s="78" t="s">
        <v>0</v>
      </c>
      <c r="M113" s="78">
        <v>1</v>
      </c>
      <c r="N113" s="78" t="s">
        <v>0</v>
      </c>
      <c r="O113" s="78">
        <v>1</v>
      </c>
      <c r="P113" s="78">
        <v>1</v>
      </c>
      <c r="Q113" s="78" t="s">
        <v>0</v>
      </c>
      <c r="R113" s="38">
        <f t="shared" si="3"/>
        <v>11</v>
      </c>
      <c r="S113" s="39"/>
    </row>
    <row r="114" spans="1:19" s="21" customFormat="1" ht="12.75">
      <c r="A114" s="155" t="s">
        <v>104</v>
      </c>
      <c r="B114" s="138" t="s">
        <v>105</v>
      </c>
      <c r="C114" s="28" t="s">
        <v>13</v>
      </c>
      <c r="D114" s="78">
        <v>24</v>
      </c>
      <c r="E114" s="78">
        <v>5</v>
      </c>
      <c r="F114" s="78">
        <v>8</v>
      </c>
      <c r="G114" s="78" t="s">
        <v>0</v>
      </c>
      <c r="H114" s="78" t="s">
        <v>0</v>
      </c>
      <c r="I114" s="78" t="s">
        <v>0</v>
      </c>
      <c r="J114" s="78">
        <v>2</v>
      </c>
      <c r="K114" s="78">
        <v>2</v>
      </c>
      <c r="L114" s="78">
        <v>3</v>
      </c>
      <c r="M114" s="78">
        <v>3</v>
      </c>
      <c r="N114" s="78">
        <v>1</v>
      </c>
      <c r="O114" s="78" t="s">
        <v>0</v>
      </c>
      <c r="P114" s="78" t="s">
        <v>0</v>
      </c>
      <c r="Q114" s="78" t="s">
        <v>0</v>
      </c>
      <c r="R114" s="38">
        <f t="shared" si="3"/>
        <v>24</v>
      </c>
      <c r="S114" s="39"/>
    </row>
    <row r="115" spans="1:19" s="21" customFormat="1" ht="12.75">
      <c r="A115" s="156"/>
      <c r="B115" s="137"/>
      <c r="C115" s="51" t="s">
        <v>14</v>
      </c>
      <c r="D115" s="78">
        <v>21</v>
      </c>
      <c r="E115" s="78">
        <v>7</v>
      </c>
      <c r="F115" s="78">
        <v>6</v>
      </c>
      <c r="G115" s="78">
        <v>1</v>
      </c>
      <c r="H115" s="78" t="s">
        <v>0</v>
      </c>
      <c r="I115" s="78" t="s">
        <v>0</v>
      </c>
      <c r="J115" s="78" t="s">
        <v>0</v>
      </c>
      <c r="K115" s="78">
        <v>1</v>
      </c>
      <c r="L115" s="78">
        <v>2</v>
      </c>
      <c r="M115" s="78">
        <v>2</v>
      </c>
      <c r="N115" s="78">
        <v>1</v>
      </c>
      <c r="O115" s="78" t="s">
        <v>0</v>
      </c>
      <c r="P115" s="78" t="s">
        <v>0</v>
      </c>
      <c r="Q115" s="78">
        <v>1</v>
      </c>
      <c r="R115" s="38">
        <f t="shared" si="3"/>
        <v>21</v>
      </c>
      <c r="S115" s="39"/>
    </row>
    <row r="116" spans="1:19" s="21" customFormat="1" ht="12.75">
      <c r="A116" s="99" t="s">
        <v>106</v>
      </c>
      <c r="B116" s="136" t="s">
        <v>150</v>
      </c>
      <c r="C116" s="26" t="s">
        <v>13</v>
      </c>
      <c r="D116" s="76">
        <v>454</v>
      </c>
      <c r="E116" s="76">
        <v>3</v>
      </c>
      <c r="F116" s="76">
        <v>16</v>
      </c>
      <c r="G116" s="76">
        <v>2</v>
      </c>
      <c r="H116" s="76">
        <v>2</v>
      </c>
      <c r="I116" s="76">
        <v>1</v>
      </c>
      <c r="J116" s="76">
        <v>16</v>
      </c>
      <c r="K116" s="76">
        <v>78</v>
      </c>
      <c r="L116" s="76">
        <v>89</v>
      </c>
      <c r="M116" s="76">
        <v>90</v>
      </c>
      <c r="N116" s="76">
        <v>56</v>
      </c>
      <c r="O116" s="76">
        <v>30</v>
      </c>
      <c r="P116" s="76">
        <v>15</v>
      </c>
      <c r="Q116" s="76">
        <v>56</v>
      </c>
      <c r="R116" s="38">
        <f t="shared" si="3"/>
        <v>454</v>
      </c>
      <c r="S116" s="39"/>
    </row>
    <row r="117" spans="1:19" s="21" customFormat="1" ht="40.5" customHeight="1">
      <c r="A117" s="93"/>
      <c r="B117" s="137"/>
      <c r="C117" s="46" t="s">
        <v>14</v>
      </c>
      <c r="D117" s="81">
        <v>527</v>
      </c>
      <c r="E117" s="81">
        <v>4</v>
      </c>
      <c r="F117" s="81">
        <v>11</v>
      </c>
      <c r="G117" s="81">
        <v>4</v>
      </c>
      <c r="H117" s="81">
        <v>1</v>
      </c>
      <c r="I117" s="81">
        <v>2</v>
      </c>
      <c r="J117" s="81">
        <v>19</v>
      </c>
      <c r="K117" s="81">
        <v>22</v>
      </c>
      <c r="L117" s="81">
        <v>42</v>
      </c>
      <c r="M117" s="81">
        <v>63</v>
      </c>
      <c r="N117" s="81">
        <v>35</v>
      </c>
      <c r="O117" s="81">
        <v>25</v>
      </c>
      <c r="P117" s="81">
        <v>30</v>
      </c>
      <c r="Q117" s="81">
        <v>269</v>
      </c>
      <c r="R117" s="38">
        <f t="shared" si="3"/>
        <v>527</v>
      </c>
      <c r="S117" s="39"/>
    </row>
    <row r="118" spans="1:19" s="21" customFormat="1" ht="12.75">
      <c r="A118" s="27" t="s">
        <v>107</v>
      </c>
      <c r="B118" s="20" t="s">
        <v>108</v>
      </c>
      <c r="C118" s="28" t="s">
        <v>13</v>
      </c>
      <c r="D118" s="78">
        <v>13</v>
      </c>
      <c r="E118" s="78" t="s">
        <v>0</v>
      </c>
      <c r="F118" s="78">
        <v>12</v>
      </c>
      <c r="G118" s="78">
        <v>1</v>
      </c>
      <c r="H118" s="78" t="s">
        <v>0</v>
      </c>
      <c r="I118" s="78" t="s">
        <v>0</v>
      </c>
      <c r="J118" s="78" t="s">
        <v>0</v>
      </c>
      <c r="K118" s="78" t="s">
        <v>0</v>
      </c>
      <c r="L118" s="78" t="s">
        <v>0</v>
      </c>
      <c r="M118" s="78" t="s">
        <v>0</v>
      </c>
      <c r="N118" s="78" t="s">
        <v>0</v>
      </c>
      <c r="O118" s="78" t="s">
        <v>0</v>
      </c>
      <c r="P118" s="78" t="s">
        <v>0</v>
      </c>
      <c r="Q118" s="78" t="s">
        <v>0</v>
      </c>
      <c r="R118" s="38">
        <f t="shared" si="3"/>
        <v>13</v>
      </c>
      <c r="S118" s="39"/>
    </row>
    <row r="119" spans="1:19" s="21" customFormat="1" ht="12.75">
      <c r="A119" s="49"/>
      <c r="B119" s="50"/>
      <c r="C119" s="51" t="s">
        <v>14</v>
      </c>
      <c r="D119" s="78">
        <v>6</v>
      </c>
      <c r="E119" s="78">
        <v>2</v>
      </c>
      <c r="F119" s="78">
        <v>4</v>
      </c>
      <c r="G119" s="78" t="s">
        <v>0</v>
      </c>
      <c r="H119" s="78" t="s">
        <v>0</v>
      </c>
      <c r="I119" s="78" t="s">
        <v>0</v>
      </c>
      <c r="J119" s="78" t="s">
        <v>0</v>
      </c>
      <c r="K119" s="78" t="s">
        <v>0</v>
      </c>
      <c r="L119" s="78" t="s">
        <v>0</v>
      </c>
      <c r="M119" s="78" t="s">
        <v>0</v>
      </c>
      <c r="N119" s="78" t="s">
        <v>0</v>
      </c>
      <c r="O119" s="78" t="s">
        <v>0</v>
      </c>
      <c r="P119" s="78" t="s">
        <v>0</v>
      </c>
      <c r="Q119" s="78" t="s">
        <v>0</v>
      </c>
      <c r="R119" s="38">
        <f t="shared" si="3"/>
        <v>6</v>
      </c>
      <c r="S119" s="39"/>
    </row>
    <row r="120" spans="1:19" s="21" customFormat="1" ht="12.75">
      <c r="A120" s="92" t="s">
        <v>109</v>
      </c>
      <c r="B120" s="90" t="s">
        <v>128</v>
      </c>
      <c r="C120" s="28" t="s">
        <v>13</v>
      </c>
      <c r="D120" s="78">
        <v>371</v>
      </c>
      <c r="E120" s="78">
        <v>3</v>
      </c>
      <c r="F120" s="78">
        <v>4</v>
      </c>
      <c r="G120" s="78">
        <v>1</v>
      </c>
      <c r="H120" s="78">
        <v>2</v>
      </c>
      <c r="I120" s="78">
        <v>1</v>
      </c>
      <c r="J120" s="78">
        <v>16</v>
      </c>
      <c r="K120" s="78">
        <v>76</v>
      </c>
      <c r="L120" s="78">
        <v>86</v>
      </c>
      <c r="M120" s="78">
        <v>87</v>
      </c>
      <c r="N120" s="78">
        <v>54</v>
      </c>
      <c r="O120" s="78">
        <v>28</v>
      </c>
      <c r="P120" s="78">
        <v>11</v>
      </c>
      <c r="Q120" s="78">
        <v>2</v>
      </c>
      <c r="R120" s="38">
        <f t="shared" si="3"/>
        <v>371</v>
      </c>
      <c r="S120" s="39"/>
    </row>
    <row r="121" spans="1:19" s="21" customFormat="1" ht="18" customHeight="1">
      <c r="A121" s="93"/>
      <c r="B121" s="91"/>
      <c r="C121" s="51" t="s">
        <v>14</v>
      </c>
      <c r="D121" s="78">
        <v>218</v>
      </c>
      <c r="E121" s="78">
        <v>2</v>
      </c>
      <c r="F121" s="78">
        <v>7</v>
      </c>
      <c r="G121" s="78">
        <v>4</v>
      </c>
      <c r="H121" s="78">
        <v>1</v>
      </c>
      <c r="I121" s="78">
        <v>2</v>
      </c>
      <c r="J121" s="78">
        <v>17</v>
      </c>
      <c r="K121" s="78">
        <v>21</v>
      </c>
      <c r="L121" s="78">
        <v>42</v>
      </c>
      <c r="M121" s="78">
        <v>59</v>
      </c>
      <c r="N121" s="78">
        <v>30</v>
      </c>
      <c r="O121" s="78">
        <v>20</v>
      </c>
      <c r="P121" s="78">
        <v>9</v>
      </c>
      <c r="Q121" s="78">
        <v>4</v>
      </c>
      <c r="R121" s="38">
        <f t="shared" si="3"/>
        <v>218</v>
      </c>
      <c r="S121" s="39"/>
    </row>
    <row r="122" spans="1:19" s="21" customFormat="1" ht="12.75">
      <c r="A122" s="99" t="s">
        <v>110</v>
      </c>
      <c r="B122" s="136" t="s">
        <v>151</v>
      </c>
      <c r="C122" s="26" t="s">
        <v>13</v>
      </c>
      <c r="D122" s="75">
        <v>1464</v>
      </c>
      <c r="E122" s="76">
        <v>1</v>
      </c>
      <c r="F122" s="76">
        <v>1</v>
      </c>
      <c r="G122" s="76">
        <v>4</v>
      </c>
      <c r="H122" s="76">
        <v>5</v>
      </c>
      <c r="I122" s="76">
        <v>3</v>
      </c>
      <c r="J122" s="76">
        <v>113</v>
      </c>
      <c r="K122" s="76">
        <v>241</v>
      </c>
      <c r="L122" s="76">
        <v>271</v>
      </c>
      <c r="M122" s="76">
        <v>237</v>
      </c>
      <c r="N122" s="76">
        <v>157</v>
      </c>
      <c r="O122" s="76">
        <v>125</v>
      </c>
      <c r="P122" s="76">
        <v>157</v>
      </c>
      <c r="Q122" s="76">
        <v>149</v>
      </c>
      <c r="R122" s="38">
        <f t="shared" si="3"/>
        <v>1464</v>
      </c>
      <c r="S122" s="39"/>
    </row>
    <row r="123" spans="1:19" s="21" customFormat="1" ht="20.25" customHeight="1">
      <c r="A123" s="93"/>
      <c r="B123" s="137"/>
      <c r="C123" s="46" t="s">
        <v>14</v>
      </c>
      <c r="D123" s="76">
        <v>788</v>
      </c>
      <c r="E123" s="76" t="s">
        <v>0</v>
      </c>
      <c r="F123" s="76" t="s">
        <v>0</v>
      </c>
      <c r="G123" s="76">
        <v>1</v>
      </c>
      <c r="H123" s="76">
        <v>2</v>
      </c>
      <c r="I123" s="76" t="s">
        <v>0</v>
      </c>
      <c r="J123" s="76">
        <v>27</v>
      </c>
      <c r="K123" s="76">
        <v>56</v>
      </c>
      <c r="L123" s="76">
        <v>73</v>
      </c>
      <c r="M123" s="76">
        <v>79</v>
      </c>
      <c r="N123" s="76">
        <v>55</v>
      </c>
      <c r="O123" s="76">
        <v>60</v>
      </c>
      <c r="P123" s="76">
        <v>180</v>
      </c>
      <c r="Q123" s="76">
        <v>255</v>
      </c>
      <c r="R123" s="38">
        <f t="shared" si="3"/>
        <v>788</v>
      </c>
      <c r="S123" s="39"/>
    </row>
    <row r="124" spans="1:19" s="21" customFormat="1" ht="12.75">
      <c r="A124" s="96" t="s">
        <v>111</v>
      </c>
      <c r="B124" s="94" t="s">
        <v>129</v>
      </c>
      <c r="C124" s="28" t="s">
        <v>13</v>
      </c>
      <c r="D124" s="78">
        <v>787</v>
      </c>
      <c r="E124" s="78">
        <v>1</v>
      </c>
      <c r="F124" s="78">
        <v>1</v>
      </c>
      <c r="G124" s="78">
        <v>4</v>
      </c>
      <c r="H124" s="78">
        <v>5</v>
      </c>
      <c r="I124" s="78" t="s">
        <v>0</v>
      </c>
      <c r="J124" s="78">
        <v>42</v>
      </c>
      <c r="K124" s="78">
        <v>106</v>
      </c>
      <c r="L124" s="78">
        <v>116</v>
      </c>
      <c r="M124" s="78">
        <v>93</v>
      </c>
      <c r="N124" s="78">
        <v>71</v>
      </c>
      <c r="O124" s="78">
        <v>84</v>
      </c>
      <c r="P124" s="78">
        <v>128</v>
      </c>
      <c r="Q124" s="78">
        <v>136</v>
      </c>
      <c r="R124" s="38">
        <f t="shared" si="3"/>
        <v>787</v>
      </c>
      <c r="S124" s="39"/>
    </row>
    <row r="125" spans="1:19" s="21" customFormat="1" ht="12.75">
      <c r="A125" s="97"/>
      <c r="B125" s="95"/>
      <c r="C125" s="51" t="s">
        <v>14</v>
      </c>
      <c r="D125" s="78">
        <v>567</v>
      </c>
      <c r="E125" s="78" t="s">
        <v>0</v>
      </c>
      <c r="F125" s="78" t="s">
        <v>0</v>
      </c>
      <c r="G125" s="78">
        <v>1</v>
      </c>
      <c r="H125" s="78">
        <v>2</v>
      </c>
      <c r="I125" s="78" t="s">
        <v>0</v>
      </c>
      <c r="J125" s="78">
        <v>11</v>
      </c>
      <c r="K125" s="78">
        <v>22</v>
      </c>
      <c r="L125" s="78">
        <v>26</v>
      </c>
      <c r="M125" s="78">
        <v>29</v>
      </c>
      <c r="N125" s="78">
        <v>25</v>
      </c>
      <c r="O125" s="78">
        <v>45</v>
      </c>
      <c r="P125" s="78">
        <v>158</v>
      </c>
      <c r="Q125" s="78">
        <v>248</v>
      </c>
      <c r="R125" s="38">
        <f t="shared" si="3"/>
        <v>567</v>
      </c>
      <c r="S125" s="39"/>
    </row>
    <row r="126" spans="1:19" s="21" customFormat="1" ht="12.75">
      <c r="A126" s="29" t="s">
        <v>112</v>
      </c>
      <c r="B126" s="55" t="s">
        <v>113</v>
      </c>
      <c r="C126" s="30" t="s">
        <v>13</v>
      </c>
      <c r="D126" s="79">
        <v>165</v>
      </c>
      <c r="E126" s="79">
        <v>1</v>
      </c>
      <c r="F126" s="79" t="s">
        <v>0</v>
      </c>
      <c r="G126" s="79">
        <v>1</v>
      </c>
      <c r="H126" s="79">
        <v>3</v>
      </c>
      <c r="I126" s="79" t="s">
        <v>0</v>
      </c>
      <c r="J126" s="79">
        <v>27</v>
      </c>
      <c r="K126" s="79">
        <v>26</v>
      </c>
      <c r="L126" s="79">
        <v>28</v>
      </c>
      <c r="M126" s="79">
        <v>26</v>
      </c>
      <c r="N126" s="79">
        <v>25</v>
      </c>
      <c r="O126" s="79">
        <v>11</v>
      </c>
      <c r="P126" s="79">
        <v>14</v>
      </c>
      <c r="Q126" s="79">
        <v>3</v>
      </c>
      <c r="R126" s="38">
        <f t="shared" si="3"/>
        <v>165</v>
      </c>
      <c r="S126" s="39"/>
    </row>
    <row r="127" spans="1:19" s="21" customFormat="1" ht="12.75">
      <c r="A127" s="57"/>
      <c r="B127" s="58"/>
      <c r="C127" s="59" t="s">
        <v>14</v>
      </c>
      <c r="D127" s="79">
        <v>47</v>
      </c>
      <c r="E127" s="79" t="s">
        <v>0</v>
      </c>
      <c r="F127" s="79" t="s">
        <v>0</v>
      </c>
      <c r="G127" s="79" t="s">
        <v>0</v>
      </c>
      <c r="H127" s="79">
        <v>2</v>
      </c>
      <c r="I127" s="79" t="s">
        <v>0</v>
      </c>
      <c r="J127" s="79">
        <v>5</v>
      </c>
      <c r="K127" s="79">
        <v>4</v>
      </c>
      <c r="L127" s="79">
        <v>8</v>
      </c>
      <c r="M127" s="79">
        <v>4</v>
      </c>
      <c r="N127" s="79">
        <v>3</v>
      </c>
      <c r="O127" s="79">
        <v>4</v>
      </c>
      <c r="P127" s="79">
        <v>11</v>
      </c>
      <c r="Q127" s="79">
        <v>6</v>
      </c>
      <c r="R127" s="38">
        <f t="shared" si="3"/>
        <v>47</v>
      </c>
      <c r="S127" s="39"/>
    </row>
    <row r="128" spans="1:19" s="21" customFormat="1" ht="12.75">
      <c r="A128" s="29" t="s">
        <v>114</v>
      </c>
      <c r="B128" s="55" t="s">
        <v>115</v>
      </c>
      <c r="C128" s="30" t="s">
        <v>13</v>
      </c>
      <c r="D128" s="79">
        <v>291</v>
      </c>
      <c r="E128" s="79" t="s">
        <v>0</v>
      </c>
      <c r="F128" s="79" t="s">
        <v>0</v>
      </c>
      <c r="G128" s="79">
        <v>2</v>
      </c>
      <c r="H128" s="79" t="s">
        <v>0</v>
      </c>
      <c r="I128" s="79" t="s">
        <v>0</v>
      </c>
      <c r="J128" s="79">
        <v>3</v>
      </c>
      <c r="K128" s="79">
        <v>8</v>
      </c>
      <c r="L128" s="79">
        <v>9</v>
      </c>
      <c r="M128" s="79">
        <v>10</v>
      </c>
      <c r="N128" s="79">
        <v>21</v>
      </c>
      <c r="O128" s="79">
        <v>29</v>
      </c>
      <c r="P128" s="79">
        <v>89</v>
      </c>
      <c r="Q128" s="79">
        <v>120</v>
      </c>
      <c r="R128" s="38">
        <f t="shared" si="3"/>
        <v>291</v>
      </c>
      <c r="S128" s="39"/>
    </row>
    <row r="129" spans="1:19" s="21" customFormat="1" ht="12.75">
      <c r="A129" s="57"/>
      <c r="B129" s="58"/>
      <c r="C129" s="59" t="s">
        <v>14</v>
      </c>
      <c r="D129" s="79">
        <v>384</v>
      </c>
      <c r="E129" s="79" t="s">
        <v>0</v>
      </c>
      <c r="F129" s="79" t="s">
        <v>0</v>
      </c>
      <c r="G129" s="79" t="s">
        <v>0</v>
      </c>
      <c r="H129" s="79" t="s">
        <v>0</v>
      </c>
      <c r="I129" s="79" t="s">
        <v>0</v>
      </c>
      <c r="J129" s="79">
        <v>1</v>
      </c>
      <c r="K129" s="79">
        <v>1</v>
      </c>
      <c r="L129" s="79" t="s">
        <v>0</v>
      </c>
      <c r="M129" s="79">
        <v>3</v>
      </c>
      <c r="N129" s="79">
        <v>9</v>
      </c>
      <c r="O129" s="79">
        <v>20</v>
      </c>
      <c r="P129" s="79">
        <v>129</v>
      </c>
      <c r="Q129" s="79">
        <v>221</v>
      </c>
      <c r="R129" s="38">
        <f t="shared" si="3"/>
        <v>384</v>
      </c>
      <c r="S129" s="39"/>
    </row>
    <row r="130" spans="1:19" s="21" customFormat="1" ht="14.25">
      <c r="A130" s="29" t="s">
        <v>116</v>
      </c>
      <c r="B130" s="55" t="s">
        <v>130</v>
      </c>
      <c r="C130" s="30" t="s">
        <v>13</v>
      </c>
      <c r="D130" s="79">
        <v>206</v>
      </c>
      <c r="E130" s="79" t="s">
        <v>0</v>
      </c>
      <c r="F130" s="79" t="s">
        <v>0</v>
      </c>
      <c r="G130" s="79" t="s">
        <v>0</v>
      </c>
      <c r="H130" s="79" t="s">
        <v>0</v>
      </c>
      <c r="I130" s="79" t="s">
        <v>0</v>
      </c>
      <c r="J130" s="79">
        <v>9</v>
      </c>
      <c r="K130" s="79">
        <v>61</v>
      </c>
      <c r="L130" s="79">
        <v>68</v>
      </c>
      <c r="M130" s="79">
        <v>40</v>
      </c>
      <c r="N130" s="79">
        <v>11</v>
      </c>
      <c r="O130" s="79">
        <v>13</v>
      </c>
      <c r="P130" s="79">
        <v>4</v>
      </c>
      <c r="Q130" s="79" t="s">
        <v>0</v>
      </c>
      <c r="R130" s="38">
        <f t="shared" si="3"/>
        <v>206</v>
      </c>
      <c r="S130" s="39"/>
    </row>
    <row r="131" spans="1:19" s="21" customFormat="1" ht="12.75">
      <c r="A131" s="57"/>
      <c r="B131" s="58"/>
      <c r="C131" s="59" t="s">
        <v>14</v>
      </c>
      <c r="D131" s="79">
        <v>62</v>
      </c>
      <c r="E131" s="79" t="s">
        <v>0</v>
      </c>
      <c r="F131" s="79" t="s">
        <v>0</v>
      </c>
      <c r="G131" s="79" t="s">
        <v>0</v>
      </c>
      <c r="H131" s="79" t="s">
        <v>0</v>
      </c>
      <c r="I131" s="79" t="s">
        <v>0</v>
      </c>
      <c r="J131" s="79">
        <v>5</v>
      </c>
      <c r="K131" s="79">
        <v>14</v>
      </c>
      <c r="L131" s="79">
        <v>17</v>
      </c>
      <c r="M131" s="79">
        <v>15</v>
      </c>
      <c r="N131" s="79">
        <v>7</v>
      </c>
      <c r="O131" s="79">
        <v>4</v>
      </c>
      <c r="P131" s="79" t="s">
        <v>0</v>
      </c>
      <c r="Q131" s="79" t="s">
        <v>0</v>
      </c>
      <c r="R131" s="38">
        <f t="shared" si="3"/>
        <v>62</v>
      </c>
      <c r="S131" s="39"/>
    </row>
    <row r="132" spans="1:19" s="21" customFormat="1" ht="12.75">
      <c r="A132" s="96" t="s">
        <v>147</v>
      </c>
      <c r="B132" s="138" t="s">
        <v>152</v>
      </c>
      <c r="C132" s="28" t="s">
        <v>13</v>
      </c>
      <c r="D132" s="78">
        <v>640</v>
      </c>
      <c r="E132" s="78" t="s">
        <v>0</v>
      </c>
      <c r="F132" s="78" t="s">
        <v>0</v>
      </c>
      <c r="G132" s="78" t="s">
        <v>0</v>
      </c>
      <c r="H132" s="78" t="s">
        <v>0</v>
      </c>
      <c r="I132" s="78">
        <v>3</v>
      </c>
      <c r="J132" s="78">
        <v>71</v>
      </c>
      <c r="K132" s="78">
        <v>135</v>
      </c>
      <c r="L132" s="78">
        <v>155</v>
      </c>
      <c r="M132" s="78">
        <v>140</v>
      </c>
      <c r="N132" s="78">
        <v>79</v>
      </c>
      <c r="O132" s="78">
        <v>31</v>
      </c>
      <c r="P132" s="78">
        <v>19</v>
      </c>
      <c r="Q132" s="78">
        <v>7</v>
      </c>
      <c r="R132" s="38">
        <f>SUM(E132:Q132)</f>
        <v>640</v>
      </c>
      <c r="S132" s="39"/>
    </row>
    <row r="133" spans="1:19" s="21" customFormat="1" ht="15" customHeight="1">
      <c r="A133" s="158"/>
      <c r="B133" s="157"/>
      <c r="C133" s="33" t="s">
        <v>14</v>
      </c>
      <c r="D133" s="82">
        <v>189</v>
      </c>
      <c r="E133" s="82" t="s">
        <v>0</v>
      </c>
      <c r="F133" s="82" t="s">
        <v>0</v>
      </c>
      <c r="G133" s="82" t="s">
        <v>0</v>
      </c>
      <c r="H133" s="82" t="s">
        <v>0</v>
      </c>
      <c r="I133" s="82" t="s">
        <v>0</v>
      </c>
      <c r="J133" s="82">
        <v>16</v>
      </c>
      <c r="K133" s="82">
        <v>33</v>
      </c>
      <c r="L133" s="82">
        <v>46</v>
      </c>
      <c r="M133" s="82">
        <v>49</v>
      </c>
      <c r="N133" s="82">
        <v>26</v>
      </c>
      <c r="O133" s="82">
        <v>9</v>
      </c>
      <c r="P133" s="82">
        <v>7</v>
      </c>
      <c r="Q133" s="82">
        <v>3</v>
      </c>
      <c r="R133" s="38">
        <f>SUM(E133:Q133)</f>
        <v>189</v>
      </c>
      <c r="S133" s="39"/>
    </row>
    <row r="134" spans="1:17" ht="14.25" customHeight="1">
      <c r="A134" s="7"/>
      <c r="B134" s="11"/>
      <c r="C134" s="1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4.25" customHeight="1">
      <c r="A135" s="135" t="s">
        <v>123</v>
      </c>
      <c r="B135" s="135"/>
      <c r="C135" s="1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4.25" customHeight="1">
      <c r="A136" s="128" t="s">
        <v>127</v>
      </c>
      <c r="B136" s="128"/>
      <c r="C136" s="1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>
      <c r="A137" s="139" t="s">
        <v>153</v>
      </c>
      <c r="B137" s="139"/>
      <c r="C137" s="139"/>
      <c r="D137" s="139"/>
      <c r="E137" s="139"/>
      <c r="F137" s="1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4" ht="12.75">
      <c r="A138" s="6"/>
      <c r="B138" s="7"/>
      <c r="C138" s="11"/>
      <c r="D138" s="8"/>
    </row>
    <row r="139" spans="1:4" ht="12.75">
      <c r="A139" s="140" t="s">
        <v>124</v>
      </c>
      <c r="B139" s="140"/>
      <c r="C139" s="140"/>
      <c r="D139" s="8"/>
    </row>
    <row r="140" spans="1:4" ht="12.75">
      <c r="A140" s="9"/>
      <c r="B140" s="4"/>
      <c r="C140" s="5"/>
      <c r="D140" s="8"/>
    </row>
    <row r="141" spans="1:4" ht="12.75">
      <c r="A141" s="9"/>
      <c r="B141" s="4"/>
      <c r="C141" s="5"/>
      <c r="D141" s="8"/>
    </row>
    <row r="142" spans="1:4" ht="12.75">
      <c r="A142" s="9"/>
      <c r="B142" s="4"/>
      <c r="C142" s="5"/>
      <c r="D142" s="8"/>
    </row>
    <row r="143" spans="1:4" ht="12.75">
      <c r="A143" s="9"/>
      <c r="B143" s="4"/>
      <c r="C143" s="5"/>
      <c r="D143" s="8"/>
    </row>
    <row r="144" spans="1:4" ht="12.75">
      <c r="A144" s="9"/>
      <c r="B144" s="4"/>
      <c r="C144" s="5"/>
      <c r="D144" s="8"/>
    </row>
    <row r="145" spans="1:4" ht="12.75">
      <c r="A145" s="9"/>
      <c r="B145" s="4"/>
      <c r="C145" s="5"/>
      <c r="D145" s="8"/>
    </row>
    <row r="146" spans="1:4" ht="12.75">
      <c r="A146" s="9"/>
      <c r="B146" s="4"/>
      <c r="C146" s="5"/>
      <c r="D146" s="8"/>
    </row>
    <row r="147" spans="1:4" ht="12.75">
      <c r="A147" s="9"/>
      <c r="B147" s="4"/>
      <c r="C147" s="5"/>
      <c r="D147" s="8"/>
    </row>
    <row r="148" spans="1:4" ht="12.75">
      <c r="A148" s="9"/>
      <c r="B148" s="4"/>
      <c r="C148" s="5"/>
      <c r="D148" s="8"/>
    </row>
    <row r="149" spans="1:4" ht="12.75">
      <c r="A149" s="9"/>
      <c r="B149" s="4"/>
      <c r="C149" s="5"/>
      <c r="D149" s="8"/>
    </row>
    <row r="150" spans="1:4" ht="12.75">
      <c r="A150" s="9"/>
      <c r="B150" s="4"/>
      <c r="C150" s="5"/>
      <c r="D150" s="8"/>
    </row>
    <row r="151" spans="1:4" ht="12.75">
      <c r="A151" s="9"/>
      <c r="B151" s="4"/>
      <c r="C151" s="12"/>
      <c r="D151" s="8"/>
    </row>
    <row r="152" spans="1:4" ht="12.75">
      <c r="A152" s="9"/>
      <c r="B152" s="4"/>
      <c r="C152" s="12"/>
      <c r="D152" s="8"/>
    </row>
    <row r="153" spans="1:4" ht="12.75">
      <c r="A153" s="9"/>
      <c r="B153" s="4"/>
      <c r="C153" s="12"/>
      <c r="D153" s="8"/>
    </row>
    <row r="154" spans="1:4" ht="12.75">
      <c r="A154" s="9"/>
      <c r="B154" s="4"/>
      <c r="C154" s="12"/>
      <c r="D154" s="8"/>
    </row>
    <row r="155" spans="1:4" ht="12.75">
      <c r="A155" s="9"/>
      <c r="B155" s="4"/>
      <c r="C155" s="12"/>
      <c r="D155" s="8"/>
    </row>
    <row r="156" spans="1:4" ht="12.75">
      <c r="A156" s="9"/>
      <c r="B156" s="4"/>
      <c r="C156" s="12"/>
      <c r="D156" s="8"/>
    </row>
    <row r="157" spans="1:3" ht="12.75">
      <c r="A157" s="9"/>
      <c r="B157" s="4"/>
      <c r="C157" s="12"/>
    </row>
    <row r="158" spans="1:3" ht="12.75">
      <c r="A158" s="9"/>
      <c r="B158" s="4"/>
      <c r="C158" s="12"/>
    </row>
    <row r="159" spans="1:3" ht="12.75">
      <c r="A159" s="9"/>
      <c r="B159" s="4"/>
      <c r="C159" s="12"/>
    </row>
    <row r="160" spans="1:3" ht="12.75">
      <c r="A160" s="9"/>
      <c r="B160" s="4"/>
      <c r="C160" s="12"/>
    </row>
    <row r="161" spans="1:3" ht="12.75">
      <c r="A161" s="9"/>
      <c r="B161" s="4"/>
      <c r="C161" s="12"/>
    </row>
    <row r="162" spans="1:4" ht="12.75">
      <c r="A162" s="9"/>
      <c r="B162" s="4"/>
      <c r="C162" s="12"/>
      <c r="D162" s="8"/>
    </row>
    <row r="163" spans="1:4" ht="12.75">
      <c r="A163" s="9"/>
      <c r="B163" s="4"/>
      <c r="C163" s="12"/>
      <c r="D163" s="8"/>
    </row>
    <row r="164" spans="1:4" ht="12.75">
      <c r="A164" s="9"/>
      <c r="B164" s="4"/>
      <c r="C164" s="12"/>
      <c r="D164" s="8"/>
    </row>
    <row r="165" spans="1:4" ht="12.75">
      <c r="A165" s="9"/>
      <c r="B165" s="4"/>
      <c r="C165" s="12"/>
      <c r="D165" s="8"/>
    </row>
    <row r="166" spans="1:4" ht="12.75">
      <c r="A166" s="9"/>
      <c r="B166" s="4"/>
      <c r="C166" s="12"/>
      <c r="D166" s="8"/>
    </row>
    <row r="167" spans="1:4" ht="12.75">
      <c r="A167" s="9"/>
      <c r="B167" s="4"/>
      <c r="C167" s="12"/>
      <c r="D167" s="8"/>
    </row>
    <row r="168" spans="1:4" ht="12.75">
      <c r="A168" s="9"/>
      <c r="B168" s="4"/>
      <c r="C168" s="12"/>
      <c r="D168" s="8"/>
    </row>
    <row r="169" spans="1:4" ht="12.75">
      <c r="A169" s="9"/>
      <c r="B169" s="4"/>
      <c r="C169" s="12"/>
      <c r="D169" s="8"/>
    </row>
    <row r="170" spans="1:4" ht="12.75">
      <c r="A170" s="9"/>
      <c r="B170" s="4"/>
      <c r="C170" s="12"/>
      <c r="D170" s="8"/>
    </row>
    <row r="171" spans="1:4" ht="12.75">
      <c r="A171" s="9"/>
      <c r="B171" s="4"/>
      <c r="C171" s="12"/>
      <c r="D171" s="8"/>
    </row>
    <row r="172" spans="1:4" ht="12.75">
      <c r="A172" s="9"/>
      <c r="B172" s="4"/>
      <c r="C172" s="12"/>
      <c r="D172" s="8"/>
    </row>
    <row r="173" spans="1:4" ht="12.75">
      <c r="A173" s="9"/>
      <c r="B173" s="4"/>
      <c r="C173" s="12"/>
      <c r="D173" s="8"/>
    </row>
    <row r="174" spans="1:4" ht="12.75">
      <c r="A174" s="9"/>
      <c r="B174" s="4"/>
      <c r="C174" s="12"/>
      <c r="D174" s="8"/>
    </row>
    <row r="175" spans="1:4" ht="12.75">
      <c r="A175" s="9"/>
      <c r="B175" s="4"/>
      <c r="C175" s="5"/>
      <c r="D175" s="8"/>
    </row>
    <row r="176" spans="1:4" ht="12.75">
      <c r="A176" s="9"/>
      <c r="B176" s="4"/>
      <c r="C176" s="5"/>
      <c r="D176" s="8"/>
    </row>
    <row r="177" spans="1:4" ht="12.75">
      <c r="A177" s="9"/>
      <c r="B177" s="4"/>
      <c r="C177" s="5"/>
      <c r="D177" s="8"/>
    </row>
    <row r="178" spans="1:4" ht="12.75">
      <c r="A178" s="9"/>
      <c r="B178" s="4"/>
      <c r="C178" s="5"/>
      <c r="D178" s="8"/>
    </row>
    <row r="179" spans="1:4" ht="12.75">
      <c r="A179" s="9"/>
      <c r="B179" s="4"/>
      <c r="C179" s="5"/>
      <c r="D179" s="8"/>
    </row>
    <row r="180" spans="1:4" ht="12.75">
      <c r="A180" s="9"/>
      <c r="B180" s="4"/>
      <c r="C180" s="5"/>
      <c r="D180" s="8"/>
    </row>
    <row r="181" spans="1:4" ht="12.75">
      <c r="A181" s="9"/>
      <c r="B181" s="4"/>
      <c r="C181" s="5"/>
      <c r="D181" s="8"/>
    </row>
    <row r="182" spans="1:4" ht="12.75">
      <c r="A182" s="9"/>
      <c r="B182" s="4"/>
      <c r="C182" s="5"/>
      <c r="D182" s="8"/>
    </row>
    <row r="183" spans="1:4" ht="12.75">
      <c r="A183" s="9"/>
      <c r="B183" s="4"/>
      <c r="C183" s="5"/>
      <c r="D183" s="8"/>
    </row>
    <row r="184" spans="1:4" ht="12.75">
      <c r="A184" s="9"/>
      <c r="B184" s="4"/>
      <c r="C184" s="5"/>
      <c r="D184" s="8"/>
    </row>
    <row r="185" spans="1:4" ht="12.75">
      <c r="A185" s="9"/>
      <c r="B185" s="4"/>
      <c r="C185" s="5"/>
      <c r="D185" s="8"/>
    </row>
    <row r="186" spans="1:4" ht="12.75">
      <c r="A186" s="9"/>
      <c r="B186" s="4"/>
      <c r="C186" s="5"/>
      <c r="D186" s="8"/>
    </row>
    <row r="187" spans="1:4" ht="12.75">
      <c r="A187" s="9"/>
      <c r="B187" s="4"/>
      <c r="C187" s="5"/>
      <c r="D187" s="8"/>
    </row>
    <row r="188" spans="1:4" ht="12.75">
      <c r="A188" s="9"/>
      <c r="B188" s="4"/>
      <c r="C188" s="5"/>
      <c r="D188" s="8"/>
    </row>
    <row r="189" spans="1:4" ht="12.75">
      <c r="A189" s="9"/>
      <c r="B189" s="4"/>
      <c r="C189" s="5"/>
      <c r="D189" s="8"/>
    </row>
    <row r="190" spans="1:4" ht="12.75">
      <c r="A190" s="9"/>
      <c r="B190" s="4"/>
      <c r="C190" s="5"/>
      <c r="D190" s="8"/>
    </row>
    <row r="191" spans="1:4" ht="12.75">
      <c r="A191" s="9"/>
      <c r="B191" s="4"/>
      <c r="C191" s="5"/>
      <c r="D191" s="8"/>
    </row>
    <row r="192" spans="1:4" ht="12.75">
      <c r="A192" s="9"/>
      <c r="B192" s="4"/>
      <c r="C192" s="5"/>
      <c r="D192" s="8"/>
    </row>
    <row r="193" spans="1:4" ht="12.75">
      <c r="A193" s="9"/>
      <c r="B193" s="4"/>
      <c r="C193" s="5"/>
      <c r="D193" s="8"/>
    </row>
    <row r="194" spans="1:4" ht="12.75">
      <c r="A194" s="9"/>
      <c r="B194" s="4"/>
      <c r="C194" s="5"/>
      <c r="D194" s="8"/>
    </row>
    <row r="195" spans="1:4" ht="12.75">
      <c r="A195" s="9"/>
      <c r="B195" s="4"/>
      <c r="C195" s="5"/>
      <c r="D195" s="8"/>
    </row>
    <row r="196" spans="1:4" ht="12.75">
      <c r="A196" s="9"/>
      <c r="B196" s="4"/>
      <c r="C196" s="5"/>
      <c r="D196" s="8"/>
    </row>
    <row r="197" spans="1:4" ht="12.75">
      <c r="A197" s="9"/>
      <c r="B197" s="4"/>
      <c r="C197" s="5"/>
      <c r="D197" s="8"/>
    </row>
    <row r="198" spans="1:4" ht="12.75">
      <c r="A198" s="9"/>
      <c r="B198" s="4"/>
      <c r="C198" s="5"/>
      <c r="D198" s="8"/>
    </row>
    <row r="199" spans="1:4" ht="12.75">
      <c r="A199" s="9"/>
      <c r="B199" s="4"/>
      <c r="C199" s="5"/>
      <c r="D199" s="8"/>
    </row>
    <row r="200" spans="1:4" ht="12.75">
      <c r="A200" s="9"/>
      <c r="B200" s="4"/>
      <c r="C200" s="5"/>
      <c r="D200" s="8"/>
    </row>
    <row r="201" spans="1:4" ht="12.75">
      <c r="A201" s="9"/>
      <c r="B201" s="4"/>
      <c r="C201" s="5"/>
      <c r="D201" s="8"/>
    </row>
    <row r="202" spans="1:4" ht="12.75">
      <c r="A202" s="9"/>
      <c r="B202" s="4"/>
      <c r="C202" s="5"/>
      <c r="D202" s="8"/>
    </row>
    <row r="203" spans="1:4" ht="12.75">
      <c r="A203" s="9"/>
      <c r="B203" s="4"/>
      <c r="C203" s="5"/>
      <c r="D203" s="8"/>
    </row>
    <row r="204" spans="1:4" ht="12.75">
      <c r="A204" s="9"/>
      <c r="B204" s="4"/>
      <c r="C204" s="5"/>
      <c r="D204" s="8"/>
    </row>
    <row r="205" spans="1:4" ht="12.75">
      <c r="A205" s="9"/>
      <c r="B205" s="4"/>
      <c r="C205" s="5"/>
      <c r="D205" s="8"/>
    </row>
    <row r="206" spans="1:4" ht="12.75">
      <c r="A206" s="9"/>
      <c r="B206" s="4"/>
      <c r="C206" s="5"/>
      <c r="D206" s="8"/>
    </row>
    <row r="207" spans="1:4" ht="12.75">
      <c r="A207" s="9"/>
      <c r="B207" s="4"/>
      <c r="C207" s="5"/>
      <c r="D207" s="8"/>
    </row>
    <row r="208" spans="1:4" ht="12.75">
      <c r="A208" s="9"/>
      <c r="B208" s="4"/>
      <c r="C208" s="5"/>
      <c r="D208" s="8"/>
    </row>
    <row r="209" spans="1:4" ht="12.75">
      <c r="A209" s="9"/>
      <c r="B209" s="4"/>
      <c r="C209" s="5"/>
      <c r="D209" s="8"/>
    </row>
    <row r="210" spans="1:4" ht="12.75">
      <c r="A210" s="9"/>
      <c r="B210" s="4"/>
      <c r="C210" s="5"/>
      <c r="D210" s="8"/>
    </row>
    <row r="211" spans="1:4" ht="12.75">
      <c r="A211" s="9"/>
      <c r="B211" s="4"/>
      <c r="C211" s="5"/>
      <c r="D211" s="8"/>
    </row>
    <row r="212" spans="1:4" ht="12.75">
      <c r="A212" s="9"/>
      <c r="B212" s="4"/>
      <c r="C212" s="5"/>
      <c r="D212" s="8"/>
    </row>
    <row r="213" spans="1:4" ht="12.75">
      <c r="A213" s="9"/>
      <c r="B213" s="4"/>
      <c r="C213" s="5"/>
      <c r="D213" s="8"/>
    </row>
    <row r="214" spans="1:4" ht="12.75">
      <c r="A214" s="9"/>
      <c r="B214" s="4"/>
      <c r="C214" s="5"/>
      <c r="D214" s="8"/>
    </row>
    <row r="215" spans="1:4" ht="12.75">
      <c r="A215" s="9"/>
      <c r="B215" s="4"/>
      <c r="C215" s="5"/>
      <c r="D215" s="8"/>
    </row>
    <row r="216" spans="1:4" ht="12.75">
      <c r="A216" s="9"/>
      <c r="B216" s="4"/>
      <c r="C216" s="5"/>
      <c r="D216" s="8"/>
    </row>
    <row r="217" spans="1:4" ht="12.75">
      <c r="A217" s="9"/>
      <c r="B217" s="4"/>
      <c r="C217" s="5"/>
      <c r="D217" s="8"/>
    </row>
    <row r="218" spans="1:4" ht="12.75">
      <c r="A218" s="9"/>
      <c r="B218" s="4"/>
      <c r="C218" s="5"/>
      <c r="D218" s="8"/>
    </row>
    <row r="219" spans="1:4" ht="12.75">
      <c r="A219" s="9"/>
      <c r="B219" s="4"/>
      <c r="C219" s="5"/>
      <c r="D219" s="8"/>
    </row>
    <row r="220" spans="1:4" ht="12.75">
      <c r="A220" s="9"/>
      <c r="B220" s="4"/>
      <c r="C220" s="5"/>
      <c r="D220" s="8"/>
    </row>
    <row r="221" spans="1:4" ht="12.75">
      <c r="A221" s="9"/>
      <c r="B221" s="4"/>
      <c r="C221" s="5"/>
      <c r="D221" s="8"/>
    </row>
    <row r="222" spans="1:4" ht="12.75">
      <c r="A222" s="9"/>
      <c r="B222" s="4"/>
      <c r="C222" s="5"/>
      <c r="D222" s="8"/>
    </row>
    <row r="223" spans="1:4" ht="12.75">
      <c r="A223" s="9"/>
      <c r="B223" s="4"/>
      <c r="C223" s="5"/>
      <c r="D223" s="8"/>
    </row>
    <row r="224" spans="1:4" ht="12.75">
      <c r="A224" s="9"/>
      <c r="B224" s="4"/>
      <c r="C224" s="5"/>
      <c r="D224" s="8"/>
    </row>
    <row r="225" spans="1:4" ht="12.75">
      <c r="A225" s="9"/>
      <c r="B225" s="4"/>
      <c r="C225" s="5"/>
      <c r="D225" s="8"/>
    </row>
    <row r="226" spans="1:4" ht="12.75">
      <c r="A226" s="9"/>
      <c r="B226" s="4"/>
      <c r="C226" s="5"/>
      <c r="D226" s="8"/>
    </row>
    <row r="227" spans="1:4" ht="12.75">
      <c r="A227" s="9"/>
      <c r="B227" s="4"/>
      <c r="C227" s="5"/>
      <c r="D227" s="8"/>
    </row>
    <row r="228" spans="1:4" ht="12.75">
      <c r="A228" s="9"/>
      <c r="B228" s="4"/>
      <c r="C228" s="5"/>
      <c r="D228" s="8"/>
    </row>
    <row r="229" spans="1:4" ht="12.75">
      <c r="A229" s="9"/>
      <c r="B229" s="4"/>
      <c r="C229" s="5"/>
      <c r="D229" s="8"/>
    </row>
    <row r="230" spans="1:4" ht="12.75">
      <c r="A230" s="9"/>
      <c r="B230" s="4"/>
      <c r="C230" s="5"/>
      <c r="D230" s="8"/>
    </row>
    <row r="231" spans="1:4" ht="12.75">
      <c r="A231" s="9"/>
      <c r="B231" s="4"/>
      <c r="C231" s="5"/>
      <c r="D231" s="8"/>
    </row>
    <row r="232" spans="1:4" ht="12.75">
      <c r="A232" s="9"/>
      <c r="B232" s="4"/>
      <c r="C232" s="5"/>
      <c r="D232" s="8"/>
    </row>
    <row r="233" spans="1:4" ht="12.75">
      <c r="A233" s="9"/>
      <c r="B233" s="4"/>
      <c r="C233" s="5"/>
      <c r="D233" s="8"/>
    </row>
    <row r="234" spans="1:4" ht="12.75">
      <c r="A234" s="9"/>
      <c r="B234" s="4"/>
      <c r="C234" s="5"/>
      <c r="D234" s="8"/>
    </row>
    <row r="235" spans="1:4" ht="12.75">
      <c r="A235" s="9"/>
      <c r="B235" s="4"/>
      <c r="C235" s="5"/>
      <c r="D235" s="8"/>
    </row>
    <row r="236" spans="1:4" ht="12.75">
      <c r="A236" s="9"/>
      <c r="B236" s="4"/>
      <c r="C236" s="5"/>
      <c r="D236" s="8"/>
    </row>
    <row r="237" spans="1:4" ht="12.75">
      <c r="A237" s="9"/>
      <c r="B237" s="4"/>
      <c r="C237" s="5"/>
      <c r="D237" s="8"/>
    </row>
    <row r="238" spans="1:4" ht="12.75">
      <c r="A238" s="9"/>
      <c r="B238" s="4"/>
      <c r="C238" s="5"/>
      <c r="D238" s="8"/>
    </row>
    <row r="239" spans="1:4" ht="12.75">
      <c r="A239" s="9"/>
      <c r="B239" s="4"/>
      <c r="C239" s="5"/>
      <c r="D239" s="8"/>
    </row>
    <row r="240" spans="1:4" ht="12.75">
      <c r="A240" s="9"/>
      <c r="B240" s="4"/>
      <c r="C240" s="5"/>
      <c r="D240" s="8"/>
    </row>
    <row r="241" spans="1:4" ht="12.75">
      <c r="A241" s="9"/>
      <c r="B241" s="4"/>
      <c r="C241" s="5"/>
      <c r="D241" s="8"/>
    </row>
    <row r="242" spans="1:4" ht="12.75">
      <c r="A242" s="9"/>
      <c r="B242" s="4"/>
      <c r="C242" s="5"/>
      <c r="D242" s="8"/>
    </row>
    <row r="243" spans="1:4" ht="12.75">
      <c r="A243" s="9"/>
      <c r="B243" s="4"/>
      <c r="C243" s="5"/>
      <c r="D243" s="8"/>
    </row>
    <row r="244" spans="1:4" ht="12.75">
      <c r="A244" s="9"/>
      <c r="B244" s="4"/>
      <c r="C244" s="5"/>
      <c r="D244" s="8"/>
    </row>
    <row r="245" spans="1:4" ht="12.75">
      <c r="A245" s="9"/>
      <c r="B245" s="4"/>
      <c r="C245" s="5"/>
      <c r="D245" s="8"/>
    </row>
    <row r="246" spans="1:4" ht="12.75">
      <c r="A246" s="9"/>
      <c r="B246" s="4"/>
      <c r="C246" s="5"/>
      <c r="D246" s="8"/>
    </row>
    <row r="247" spans="1:4" ht="12.75">
      <c r="A247" s="9"/>
      <c r="B247" s="4"/>
      <c r="C247" s="5"/>
      <c r="D247" s="8"/>
    </row>
    <row r="248" spans="1:4" ht="12.75">
      <c r="A248" s="9"/>
      <c r="B248" s="4"/>
      <c r="C248" s="5"/>
      <c r="D248" s="8"/>
    </row>
    <row r="249" spans="1:4" ht="12.75">
      <c r="A249" s="9"/>
      <c r="B249" s="4"/>
      <c r="C249" s="5"/>
      <c r="D249" s="8"/>
    </row>
    <row r="250" spans="1:4" ht="12.75">
      <c r="A250" s="9"/>
      <c r="B250" s="4"/>
      <c r="C250" s="5"/>
      <c r="D250" s="8"/>
    </row>
    <row r="251" spans="1:4" ht="12.75">
      <c r="A251" s="9"/>
      <c r="B251" s="4"/>
      <c r="C251" s="5"/>
      <c r="D251" s="8"/>
    </row>
    <row r="252" spans="1:4" ht="12.75">
      <c r="A252" s="9"/>
      <c r="B252" s="4"/>
      <c r="C252" s="5"/>
      <c r="D252" s="8"/>
    </row>
    <row r="253" spans="1:4" ht="12.75">
      <c r="A253" s="9"/>
      <c r="B253" s="4"/>
      <c r="C253" s="5"/>
      <c r="D253" s="8"/>
    </row>
    <row r="254" spans="1:4" ht="12.75">
      <c r="A254" s="9"/>
      <c r="B254" s="4"/>
      <c r="C254" s="5"/>
      <c r="D254" s="8"/>
    </row>
    <row r="255" spans="1:4" ht="12.75">
      <c r="A255" s="9"/>
      <c r="B255" s="4"/>
      <c r="C255" s="5"/>
      <c r="D255" s="8"/>
    </row>
    <row r="256" spans="1:3" ht="12.75">
      <c r="A256" s="9"/>
      <c r="B256" s="4"/>
      <c r="C256" s="5"/>
    </row>
    <row r="257" spans="1:3" ht="12.75">
      <c r="A257" s="9"/>
      <c r="B257" s="4"/>
      <c r="C257" s="5"/>
    </row>
    <row r="258" spans="1:3" ht="12.75">
      <c r="A258" s="9"/>
      <c r="B258" s="4"/>
      <c r="C258" s="5"/>
    </row>
    <row r="259" spans="1:4" ht="12.75">
      <c r="A259" s="9"/>
      <c r="B259" s="4"/>
      <c r="C259" s="5"/>
      <c r="D259" s="8"/>
    </row>
    <row r="260" spans="1:4" ht="12.75">
      <c r="A260" s="9"/>
      <c r="B260" s="4"/>
      <c r="C260" s="5"/>
      <c r="D260" s="8"/>
    </row>
    <row r="261" spans="1:4" ht="12.75">
      <c r="A261" s="9"/>
      <c r="B261" s="4"/>
      <c r="C261" s="5"/>
      <c r="D261" s="8"/>
    </row>
    <row r="262" spans="1:4" ht="12.75">
      <c r="A262" s="9"/>
      <c r="B262" s="4"/>
      <c r="C262" s="5"/>
      <c r="D262" s="8"/>
    </row>
    <row r="263" spans="1:4" ht="12.75">
      <c r="A263" s="9"/>
      <c r="B263" s="4"/>
      <c r="C263" s="5"/>
      <c r="D263" s="8"/>
    </row>
    <row r="264" spans="1:4" ht="12.75">
      <c r="A264" s="9"/>
      <c r="B264" s="4"/>
      <c r="C264" s="5"/>
      <c r="D264" s="8"/>
    </row>
    <row r="265" spans="1:4" ht="12.75">
      <c r="A265" s="9"/>
      <c r="B265" s="4"/>
      <c r="C265" s="5"/>
      <c r="D265" s="8"/>
    </row>
    <row r="266" spans="1:4" ht="12.75">
      <c r="A266" s="9"/>
      <c r="B266" s="4"/>
      <c r="C266" s="5"/>
      <c r="D266" s="8"/>
    </row>
    <row r="267" spans="1:4" ht="12.75">
      <c r="A267" s="9"/>
      <c r="B267" s="4"/>
      <c r="C267" s="5"/>
      <c r="D267" s="8"/>
    </row>
    <row r="268" spans="1:4" ht="12.75">
      <c r="A268" s="9"/>
      <c r="B268" s="4"/>
      <c r="C268" s="5"/>
      <c r="D268" s="8"/>
    </row>
    <row r="269" spans="1:4" ht="12.75">
      <c r="A269" s="9"/>
      <c r="B269" s="4"/>
      <c r="C269" s="5"/>
      <c r="D269" s="8"/>
    </row>
    <row r="270" spans="1:4" ht="12.75">
      <c r="A270" s="9"/>
      <c r="B270" s="4"/>
      <c r="C270" s="5"/>
      <c r="D270" s="8"/>
    </row>
    <row r="271" spans="1:4" ht="12.75">
      <c r="A271" s="9"/>
      <c r="B271" s="4"/>
      <c r="C271" s="5"/>
      <c r="D271" s="8"/>
    </row>
    <row r="272" spans="1:4" ht="12.75">
      <c r="A272" s="9"/>
      <c r="B272" s="4"/>
      <c r="C272" s="5"/>
      <c r="D272" s="8"/>
    </row>
    <row r="273" spans="1:4" ht="12.75">
      <c r="A273" s="9"/>
      <c r="B273" s="4"/>
      <c r="C273" s="5"/>
      <c r="D273" s="8"/>
    </row>
    <row r="274" spans="1:4" ht="12.75">
      <c r="A274" s="9"/>
      <c r="B274" s="4"/>
      <c r="C274" s="5"/>
      <c r="D274" s="8"/>
    </row>
    <row r="275" spans="1:4" ht="12.75">
      <c r="A275" s="9"/>
      <c r="B275" s="4"/>
      <c r="C275" s="5"/>
      <c r="D275" s="8"/>
    </row>
    <row r="276" spans="1:4" ht="12.75">
      <c r="A276" s="9"/>
      <c r="B276" s="4"/>
      <c r="C276" s="5"/>
      <c r="D276" s="8"/>
    </row>
    <row r="277" spans="1:4" ht="12.75">
      <c r="A277" s="9"/>
      <c r="B277" s="4"/>
      <c r="C277" s="5"/>
      <c r="D277" s="8"/>
    </row>
    <row r="278" spans="1:4" ht="12.75">
      <c r="A278" s="9"/>
      <c r="B278" s="4"/>
      <c r="C278" s="5"/>
      <c r="D278" s="8"/>
    </row>
    <row r="279" spans="1:4" ht="12.75">
      <c r="A279" s="9"/>
      <c r="B279" s="4"/>
      <c r="C279" s="5"/>
      <c r="D279" s="8"/>
    </row>
    <row r="280" spans="1:4" ht="12.75">
      <c r="A280" s="9"/>
      <c r="B280" s="4"/>
      <c r="C280" s="5"/>
      <c r="D280" s="8"/>
    </row>
    <row r="281" spans="1:4" ht="12.75">
      <c r="A281" s="9"/>
      <c r="B281" s="4"/>
      <c r="C281" s="5"/>
      <c r="D281" s="8"/>
    </row>
    <row r="282" spans="1:4" ht="12.75">
      <c r="A282" s="9"/>
      <c r="B282" s="4"/>
      <c r="C282" s="5"/>
      <c r="D282" s="8"/>
    </row>
    <row r="283" spans="1:4" ht="12.75">
      <c r="A283" s="9"/>
      <c r="B283" s="4"/>
      <c r="C283" s="5"/>
      <c r="D283" s="8"/>
    </row>
    <row r="284" spans="1:4" ht="12.75">
      <c r="A284" s="9"/>
      <c r="B284" s="4"/>
      <c r="C284" s="5"/>
      <c r="D284" s="8"/>
    </row>
    <row r="285" spans="1:4" ht="12.75">
      <c r="A285" s="9"/>
      <c r="B285" s="4"/>
      <c r="C285" s="5"/>
      <c r="D285" s="8"/>
    </row>
    <row r="286" spans="1:4" ht="12.75">
      <c r="A286" s="9"/>
      <c r="B286" s="4"/>
      <c r="C286" s="5"/>
      <c r="D286" s="8"/>
    </row>
    <row r="287" spans="1:4" ht="12.75">
      <c r="A287" s="9"/>
      <c r="B287" s="4"/>
      <c r="C287" s="5"/>
      <c r="D287" s="8"/>
    </row>
    <row r="288" spans="1:4" ht="12.75">
      <c r="A288" s="9"/>
      <c r="B288" s="4"/>
      <c r="C288" s="5"/>
      <c r="D288" s="8"/>
    </row>
    <row r="289" spans="1:4" ht="12.75">
      <c r="A289" s="9"/>
      <c r="B289" s="4"/>
      <c r="C289" s="5"/>
      <c r="D289" s="8"/>
    </row>
    <row r="290" spans="1:4" ht="12.75">
      <c r="A290" s="9"/>
      <c r="B290" s="4"/>
      <c r="C290" s="5"/>
      <c r="D290" s="8"/>
    </row>
    <row r="291" spans="1:4" ht="12.75">
      <c r="A291" s="9"/>
      <c r="B291" s="4"/>
      <c r="C291" s="5"/>
      <c r="D291" s="8"/>
    </row>
    <row r="292" spans="1:4" ht="12.75">
      <c r="A292" s="9"/>
      <c r="B292" s="4"/>
      <c r="C292" s="5"/>
      <c r="D292" s="8"/>
    </row>
    <row r="293" spans="1:4" ht="12.75">
      <c r="A293" s="9"/>
      <c r="B293" s="4"/>
      <c r="C293" s="5"/>
      <c r="D293" s="8"/>
    </row>
    <row r="294" spans="1:4" ht="12.75">
      <c r="A294" s="9"/>
      <c r="B294" s="4"/>
      <c r="C294" s="5"/>
      <c r="D294" s="8"/>
    </row>
    <row r="295" spans="1:4" ht="12.75">
      <c r="A295" s="9"/>
      <c r="B295" s="4"/>
      <c r="C295" s="5"/>
      <c r="D295" s="8"/>
    </row>
    <row r="296" spans="1:4" ht="12.75">
      <c r="A296" s="9"/>
      <c r="B296" s="4"/>
      <c r="C296" s="5"/>
      <c r="D296" s="8"/>
    </row>
    <row r="297" spans="1:4" ht="12.75">
      <c r="A297" s="9"/>
      <c r="B297" s="4"/>
      <c r="C297" s="5"/>
      <c r="D297" s="8"/>
    </row>
    <row r="298" spans="1:4" ht="12.75">
      <c r="A298" s="9"/>
      <c r="B298" s="4"/>
      <c r="C298" s="5"/>
      <c r="D298" s="8"/>
    </row>
    <row r="299" spans="1:4" ht="12.75">
      <c r="A299" s="9"/>
      <c r="B299" s="4"/>
      <c r="C299" s="5"/>
      <c r="D299" s="8"/>
    </row>
    <row r="300" spans="1:4" ht="12.75">
      <c r="A300" s="9"/>
      <c r="B300" s="4"/>
      <c r="C300" s="5"/>
      <c r="D300" s="8"/>
    </row>
    <row r="301" spans="1:4" ht="12.75">
      <c r="A301" s="9"/>
      <c r="B301" s="4"/>
      <c r="C301" s="5"/>
      <c r="D301" s="8"/>
    </row>
    <row r="302" spans="1:4" ht="12.75">
      <c r="A302" s="9"/>
      <c r="B302" s="4"/>
      <c r="C302" s="5"/>
      <c r="D302" s="8"/>
    </row>
    <row r="303" spans="1:4" ht="12.75">
      <c r="A303" s="9"/>
      <c r="B303" s="4"/>
      <c r="C303" s="5"/>
      <c r="D303" s="8"/>
    </row>
    <row r="304" spans="1:4" ht="12.75">
      <c r="A304" s="9"/>
      <c r="B304" s="4"/>
      <c r="C304" s="5"/>
      <c r="D304" s="8"/>
    </row>
    <row r="305" spans="1:4" ht="12.75">
      <c r="A305" s="9"/>
      <c r="B305" s="4"/>
      <c r="C305" s="5"/>
      <c r="D305" s="8"/>
    </row>
    <row r="306" spans="1:4" ht="12.75">
      <c r="A306" s="9"/>
      <c r="B306" s="4"/>
      <c r="C306" s="5"/>
      <c r="D306" s="8"/>
    </row>
    <row r="307" spans="1:4" ht="12.75">
      <c r="A307" s="9"/>
      <c r="B307" s="4"/>
      <c r="C307" s="5"/>
      <c r="D307" s="8"/>
    </row>
    <row r="308" spans="1:4" ht="12.75">
      <c r="A308" s="9"/>
      <c r="B308" s="4"/>
      <c r="C308" s="5"/>
      <c r="D308" s="8"/>
    </row>
    <row r="309" spans="1:4" ht="12.75">
      <c r="A309" s="9"/>
      <c r="B309" s="4"/>
      <c r="C309" s="5"/>
      <c r="D309" s="8"/>
    </row>
    <row r="310" spans="1:4" ht="12.75">
      <c r="A310" s="9"/>
      <c r="B310" s="4"/>
      <c r="C310" s="5"/>
      <c r="D310" s="8"/>
    </row>
    <row r="311" spans="1:4" ht="12.75">
      <c r="A311" s="9"/>
      <c r="B311" s="4"/>
      <c r="C311" s="5"/>
      <c r="D311" s="8"/>
    </row>
    <row r="312" spans="1:4" ht="12.75">
      <c r="A312" s="9"/>
      <c r="B312" s="4"/>
      <c r="C312" s="5"/>
      <c r="D312" s="8"/>
    </row>
    <row r="313" spans="1:4" ht="12.75">
      <c r="A313" s="9"/>
      <c r="B313" s="4"/>
      <c r="C313" s="5"/>
      <c r="D313" s="8"/>
    </row>
    <row r="314" spans="1:4" ht="12.75">
      <c r="A314" s="9"/>
      <c r="B314" s="4"/>
      <c r="C314" s="5"/>
      <c r="D314" s="8"/>
    </row>
    <row r="315" spans="1:4" ht="12.75">
      <c r="A315" s="9"/>
      <c r="B315" s="4"/>
      <c r="C315" s="5"/>
      <c r="D315" s="8"/>
    </row>
    <row r="316" spans="1:4" ht="12.75">
      <c r="A316" s="9"/>
      <c r="B316" s="4"/>
      <c r="C316" s="5"/>
      <c r="D316" s="8"/>
    </row>
    <row r="317" spans="1:4" ht="12.75">
      <c r="A317" s="9"/>
      <c r="B317" s="4"/>
      <c r="C317" s="5"/>
      <c r="D317" s="8"/>
    </row>
    <row r="318" spans="1:4" ht="12.75">
      <c r="A318" s="9"/>
      <c r="B318" s="4"/>
      <c r="C318" s="5"/>
      <c r="D318" s="8"/>
    </row>
    <row r="319" ht="12.75">
      <c r="D319" s="8"/>
    </row>
    <row r="320" ht="12.75">
      <c r="D320" s="8"/>
    </row>
    <row r="321" ht="12.75">
      <c r="D321" s="8"/>
    </row>
    <row r="322" ht="12.75">
      <c r="D322" s="8"/>
    </row>
    <row r="323" ht="12.75">
      <c r="D323" s="8"/>
    </row>
    <row r="324" ht="12.75">
      <c r="D324" s="8"/>
    </row>
    <row r="325" ht="12.75">
      <c r="D325" s="8"/>
    </row>
    <row r="326" ht="12.75">
      <c r="D326" s="8"/>
    </row>
    <row r="327" ht="12.75">
      <c r="D327" s="8"/>
    </row>
    <row r="328" ht="12.75">
      <c r="D328" s="8"/>
    </row>
    <row r="329" ht="12.75">
      <c r="D329" s="8"/>
    </row>
    <row r="330" ht="12.75">
      <c r="D330" s="8"/>
    </row>
    <row r="331" ht="12.75">
      <c r="D331" s="8"/>
    </row>
    <row r="332" ht="12.75">
      <c r="D332" s="8"/>
    </row>
    <row r="333" ht="12.75">
      <c r="D333" s="8"/>
    </row>
    <row r="334" ht="12.75">
      <c r="D334" s="8"/>
    </row>
    <row r="335" ht="12.75">
      <c r="D335" s="8"/>
    </row>
    <row r="336" ht="12.75">
      <c r="D336" s="8"/>
    </row>
    <row r="337" ht="12.75">
      <c r="D337" s="8"/>
    </row>
    <row r="338" ht="12.75">
      <c r="D338" s="8"/>
    </row>
    <row r="339" ht="12.75">
      <c r="D339" s="8"/>
    </row>
    <row r="340" ht="12.75">
      <c r="D340" s="8"/>
    </row>
    <row r="341" ht="12.75">
      <c r="D341" s="8"/>
    </row>
    <row r="342" ht="12.75">
      <c r="D342" s="8"/>
    </row>
    <row r="343" ht="12.75">
      <c r="D343" s="8"/>
    </row>
    <row r="344" ht="12.75">
      <c r="D344" s="8"/>
    </row>
    <row r="345" ht="12.75">
      <c r="D345" s="8"/>
    </row>
    <row r="346" ht="12.75">
      <c r="D346" s="8"/>
    </row>
    <row r="347" ht="12.75">
      <c r="D347" s="8"/>
    </row>
    <row r="348" ht="12.75">
      <c r="D348" s="8"/>
    </row>
    <row r="349" ht="12.75">
      <c r="D349" s="8"/>
    </row>
    <row r="350" ht="12.75">
      <c r="D350" s="8"/>
    </row>
    <row r="351" ht="12.75">
      <c r="D351" s="8"/>
    </row>
    <row r="352" ht="12.75">
      <c r="D352" s="8"/>
    </row>
  </sheetData>
  <mergeCells count="117">
    <mergeCell ref="A137:E137"/>
    <mergeCell ref="B122:B123"/>
    <mergeCell ref="A122:A123"/>
    <mergeCell ref="A124:A125"/>
    <mergeCell ref="B132:B133"/>
    <mergeCell ref="A132:A133"/>
    <mergeCell ref="B114:B115"/>
    <mergeCell ref="A114:A115"/>
    <mergeCell ref="B116:B117"/>
    <mergeCell ref="A116:A117"/>
    <mergeCell ref="B110:B111"/>
    <mergeCell ref="A110:A111"/>
    <mergeCell ref="B112:B113"/>
    <mergeCell ref="A112:A113"/>
    <mergeCell ref="B105:B106"/>
    <mergeCell ref="A105:A106"/>
    <mergeCell ref="B108:B109"/>
    <mergeCell ref="A108:A109"/>
    <mergeCell ref="B99:B100"/>
    <mergeCell ref="A99:A100"/>
    <mergeCell ref="B103:B104"/>
    <mergeCell ref="A103:A104"/>
    <mergeCell ref="B62:B63"/>
    <mergeCell ref="A62:A63"/>
    <mergeCell ref="B64:B65"/>
    <mergeCell ref="A64:A65"/>
    <mergeCell ref="B56:B57"/>
    <mergeCell ref="A56:A57"/>
    <mergeCell ref="B60:B61"/>
    <mergeCell ref="A60:A61"/>
    <mergeCell ref="B52:B53"/>
    <mergeCell ref="A52:A53"/>
    <mergeCell ref="B54:B55"/>
    <mergeCell ref="A54:A55"/>
    <mergeCell ref="B48:B49"/>
    <mergeCell ref="A48:A49"/>
    <mergeCell ref="B50:B51"/>
    <mergeCell ref="A50:A51"/>
    <mergeCell ref="B34:B35"/>
    <mergeCell ref="A34:A35"/>
    <mergeCell ref="B38:B39"/>
    <mergeCell ref="A38:A39"/>
    <mergeCell ref="B30:B31"/>
    <mergeCell ref="A30:A31"/>
    <mergeCell ref="B32:B33"/>
    <mergeCell ref="A32:A33"/>
    <mergeCell ref="B22:B23"/>
    <mergeCell ref="A22:A23"/>
    <mergeCell ref="B24:B25"/>
    <mergeCell ref="B26:B27"/>
    <mergeCell ref="B8:B9"/>
    <mergeCell ref="A10:A11"/>
    <mergeCell ref="B10:B11"/>
    <mergeCell ref="B16:B17"/>
    <mergeCell ref="A16:A17"/>
    <mergeCell ref="A139:C139"/>
    <mergeCell ref="Q71:Q72"/>
    <mergeCell ref="L71:L72"/>
    <mergeCell ref="B73:B74"/>
    <mergeCell ref="A73:A74"/>
    <mergeCell ref="A77:A78"/>
    <mergeCell ref="B81:B82"/>
    <mergeCell ref="A81:A82"/>
    <mergeCell ref="B87:B88"/>
    <mergeCell ref="N71:N72"/>
    <mergeCell ref="O71:O72"/>
    <mergeCell ref="P71:P72"/>
    <mergeCell ref="I71:I72"/>
    <mergeCell ref="J71:J72"/>
    <mergeCell ref="K71:K72"/>
    <mergeCell ref="A136:B136"/>
    <mergeCell ref="D71:D72"/>
    <mergeCell ref="E71:F71"/>
    <mergeCell ref="G71:G72"/>
    <mergeCell ref="A135:B135"/>
    <mergeCell ref="A87:A88"/>
    <mergeCell ref="B91:B92"/>
    <mergeCell ref="A91:A92"/>
    <mergeCell ref="B93:B94"/>
    <mergeCell ref="A93:A94"/>
    <mergeCell ref="R3:R4"/>
    <mergeCell ref="A70:A72"/>
    <mergeCell ref="B70:B72"/>
    <mergeCell ref="C70:C72"/>
    <mergeCell ref="A69:B69"/>
    <mergeCell ref="H71:H72"/>
    <mergeCell ref="R71:R72"/>
    <mergeCell ref="D70:R70"/>
    <mergeCell ref="M71:M72"/>
    <mergeCell ref="N3:N4"/>
    <mergeCell ref="O3:O4"/>
    <mergeCell ref="Q3:Q4"/>
    <mergeCell ref="P3:P4"/>
    <mergeCell ref="J3:J4"/>
    <mergeCell ref="K3:K4"/>
    <mergeCell ref="L3:L4"/>
    <mergeCell ref="M3:M4"/>
    <mergeCell ref="A1:R1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B120:B121"/>
    <mergeCell ref="A120:A121"/>
    <mergeCell ref="B124:B125"/>
    <mergeCell ref="B77:B78"/>
    <mergeCell ref="B95:B96"/>
    <mergeCell ref="B101:B102"/>
    <mergeCell ref="A101:A102"/>
    <mergeCell ref="A95:A96"/>
    <mergeCell ref="B97:B98"/>
    <mergeCell ref="A97:A98"/>
  </mergeCells>
  <printOptions/>
  <pageMargins left="0.1968503937007874" right="0.1968503937007874" top="0.5905511811023623" bottom="0.15748031496062992" header="0.1968503937007874" footer="0.15748031496062992"/>
  <pageSetup fitToHeight="2" horizontalDpi="300" verticalDpi="300" orientation="portrait" paperSize="9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2013-03-11T12:45:49Z</cp:lastPrinted>
  <dcterms:created xsi:type="dcterms:W3CDTF">1999-05-17T09:42:38Z</dcterms:created>
  <dcterms:modified xsi:type="dcterms:W3CDTF">2013-03-12T07:36:04Z</dcterms:modified>
  <cp:category/>
  <cp:version/>
  <cp:contentType/>
  <cp:contentStatus/>
</cp:coreProperties>
</file>