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 3" sheetId="1" r:id="rId1"/>
  </sheets>
  <definedNames>
    <definedName name="_xlnm.Print_Area" localSheetId="0">'Table 3'!$A$1:$H$27</definedName>
  </definedNames>
  <calcPr fullCalcOnLoad="1"/>
</workbook>
</file>

<file path=xl/sharedStrings.xml><?xml version="1.0" encoding="utf-8"?>
<sst xmlns="http://schemas.openxmlformats.org/spreadsheetml/2006/main" count="16" uniqueCount="16">
  <si>
    <t>GENERAL REGISTER OFFICE FOR SCOTLAND</t>
  </si>
  <si>
    <t>Drug-related deaths in Scotland, 2007</t>
  </si>
  <si>
    <t>Year</t>
  </si>
  <si>
    <t>Heroin/</t>
  </si>
  <si>
    <t>Methadone</t>
  </si>
  <si>
    <t>Diazepam</t>
  </si>
  <si>
    <t>Cocaine</t>
  </si>
  <si>
    <t>Ecstasy</t>
  </si>
  <si>
    <t>Temazepam</t>
  </si>
  <si>
    <t>Alcohol</t>
  </si>
  <si>
    <t>1996-2000 average</t>
  </si>
  <si>
    <t>2003-2007 average</t>
  </si>
  <si>
    <t>1.  Individual deaths often involved more than one of these drugs.  The numbers given are mentions of each drug, and should not be added to give total deaths.</t>
  </si>
  <si>
    <t>2. See paragraph 3.3.1 of commentary.</t>
  </si>
  <si>
    <r>
      <t>Table 3:  Drug-related deaths by selected drugs involved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1996 - 2007</t>
    </r>
  </si>
  <si>
    <r>
      <t xml:space="preserve">morphine 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</si>
</sst>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</numFmts>
  <fonts count="10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3" fillId="0" borderId="0" xfId="22" applyFont="1">
      <alignment/>
      <protection/>
    </xf>
    <xf numFmtId="1" fontId="4" fillId="0" borderId="0" xfId="22" applyNumberFormat="1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1" applyFont="1">
      <alignment/>
      <protection/>
    </xf>
    <xf numFmtId="0" fontId="1" fillId="0" borderId="1" xfId="23" applyFont="1" applyBorder="1" applyAlignment="1">
      <alignment horizontal="center"/>
      <protection/>
    </xf>
    <xf numFmtId="0" fontId="1" fillId="0" borderId="1" xfId="23" applyFont="1" applyBorder="1" applyAlignment="1">
      <alignment horizontal="centerContinuous"/>
      <protection/>
    </xf>
    <xf numFmtId="0" fontId="1" fillId="0" borderId="0" xfId="23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0" fontId="1" fillId="0" borderId="2" xfId="23" applyFont="1" applyBorder="1" applyAlignment="1">
      <alignment horizontal="center"/>
      <protection/>
    </xf>
    <xf numFmtId="0" fontId="4" fillId="0" borderId="0" xfId="23" applyFont="1" applyBorder="1" applyAlignment="1">
      <alignment horizontal="right" wrapText="1"/>
      <protection/>
    </xf>
    <xf numFmtId="1" fontId="4" fillId="0" borderId="0" xfId="23" applyNumberFormat="1" applyFont="1" applyBorder="1" applyAlignment="1">
      <alignment horizontal="right" indent="3"/>
      <protection/>
    </xf>
    <xf numFmtId="0" fontId="1" fillId="0" borderId="0" xfId="22" applyFont="1">
      <alignment/>
      <protection/>
    </xf>
    <xf numFmtId="1" fontId="4" fillId="0" borderId="0" xfId="23" applyNumberFormat="1" applyFont="1" applyAlignment="1">
      <alignment horizontal="right" indent="2"/>
      <protection/>
    </xf>
    <xf numFmtId="0" fontId="4" fillId="0" borderId="3" xfId="23" applyFont="1" applyBorder="1" applyAlignment="1">
      <alignment horizontal="left"/>
      <protection/>
    </xf>
    <xf numFmtId="175" fontId="4" fillId="0" borderId="3" xfId="23" applyNumberFormat="1" applyFont="1" applyBorder="1" applyAlignment="1">
      <alignment/>
      <protection/>
    </xf>
    <xf numFmtId="177" fontId="4" fillId="0" borderId="3" xfId="23" applyNumberFormat="1" applyFont="1" applyBorder="1" applyAlignment="1">
      <alignment/>
      <protection/>
    </xf>
    <xf numFmtId="0" fontId="7" fillId="0" borderId="1" xfId="23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7" fillId="0" borderId="0" xfId="23" applyFont="1" applyAlignment="1">
      <alignment horizontal="left"/>
      <protection/>
    </xf>
    <xf numFmtId="194" fontId="4" fillId="0" borderId="0" xfId="21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ex b" xfId="21"/>
    <cellStyle name="Normal_Sheet1_1" xfId="22"/>
    <cellStyle name="Normal_shhdta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A1" sqref="A1"/>
    </sheetView>
  </sheetViews>
  <sheetFormatPr defaultColWidth="9.33203125" defaultRowHeight="11.25" customHeight="1"/>
  <cols>
    <col min="1" max="1" width="15" style="2" customWidth="1"/>
    <col min="2" max="2" width="15.5" style="2" bestFit="1" customWidth="1"/>
    <col min="3" max="3" width="15.83203125" style="2" bestFit="1" customWidth="1"/>
    <col min="4" max="4" width="14.33203125" style="2" bestFit="1" customWidth="1"/>
    <col min="5" max="5" width="12" style="2" bestFit="1" customWidth="1"/>
    <col min="6" max="6" width="11.66015625" style="2" bestFit="1" customWidth="1"/>
    <col min="7" max="7" width="17.16015625" style="5" bestFit="1" customWidth="1"/>
    <col min="8" max="8" width="16.16015625" style="2" customWidth="1"/>
    <col min="9" max="16384" width="9.16015625" style="2" customWidth="1"/>
  </cols>
  <sheetData>
    <row r="1" spans="1:5" ht="15.75">
      <c r="A1" s="1" t="s">
        <v>0</v>
      </c>
      <c r="C1" s="3"/>
      <c r="E1" s="4"/>
    </row>
    <row r="2" ht="15.75">
      <c r="A2" s="6" t="s">
        <v>1</v>
      </c>
    </row>
    <row r="3" ht="11.25" customHeight="1">
      <c r="A3" s="6"/>
    </row>
    <row r="5" spans="1:7" ht="21.75" customHeight="1">
      <c r="A5" s="7" t="s">
        <v>14</v>
      </c>
      <c r="B5" s="8"/>
      <c r="C5" s="8"/>
      <c r="D5" s="8"/>
      <c r="E5" s="8"/>
      <c r="F5" s="8"/>
      <c r="G5" s="8"/>
    </row>
    <row r="6" spans="1:7" ht="4.5" customHeight="1">
      <c r="A6" s="9"/>
      <c r="B6" s="9"/>
      <c r="C6" s="9"/>
      <c r="D6" s="9"/>
      <c r="E6" s="9"/>
      <c r="F6" s="9"/>
      <c r="G6" s="9"/>
    </row>
    <row r="7" spans="1:8" ht="4.5" customHeight="1">
      <c r="A7" s="10"/>
      <c r="B7" s="11"/>
      <c r="C7" s="11"/>
      <c r="D7" s="11"/>
      <c r="E7" s="11"/>
      <c r="F7" s="11"/>
      <c r="G7" s="11"/>
      <c r="H7" s="11"/>
    </row>
    <row r="8" spans="1:8" ht="15.75">
      <c r="A8" s="12" t="s">
        <v>2</v>
      </c>
      <c r="B8" s="12" t="s">
        <v>3</v>
      </c>
      <c r="C8" s="12" t="s">
        <v>4</v>
      </c>
      <c r="D8" s="12" t="s">
        <v>5</v>
      </c>
      <c r="E8" s="3" t="s">
        <v>6</v>
      </c>
      <c r="F8" s="13" t="s">
        <v>7</v>
      </c>
      <c r="G8" s="12" t="s">
        <v>8</v>
      </c>
      <c r="H8" s="13" t="s">
        <v>9</v>
      </c>
    </row>
    <row r="9" spans="1:7" ht="18.75">
      <c r="A9" s="12"/>
      <c r="B9" s="3" t="s">
        <v>15</v>
      </c>
      <c r="E9" s="13"/>
      <c r="G9" s="2"/>
    </row>
    <row r="10" spans="1:8" ht="4.5" customHeight="1">
      <c r="A10" s="14"/>
      <c r="B10" s="14"/>
      <c r="C10" s="14"/>
      <c r="D10" s="14"/>
      <c r="E10" s="14"/>
      <c r="F10" s="14"/>
      <c r="G10" s="14"/>
      <c r="H10" s="14"/>
    </row>
    <row r="11" spans="1:8" s="17" customFormat="1" ht="38.25" customHeight="1">
      <c r="A11" s="15" t="s">
        <v>10</v>
      </c>
      <c r="B11" s="16">
        <f aca="true" t="shared" si="0" ref="B11:H11">AVERAGE(B12:B16)</f>
        <v>128.4</v>
      </c>
      <c r="C11" s="16">
        <f t="shared" si="0"/>
        <v>73.6</v>
      </c>
      <c r="D11" s="16">
        <f t="shared" si="0"/>
        <v>115.6</v>
      </c>
      <c r="E11" s="16">
        <f t="shared" si="0"/>
        <v>5.6</v>
      </c>
      <c r="F11" s="16">
        <f t="shared" si="0"/>
        <v>6.6</v>
      </c>
      <c r="G11" s="16">
        <f t="shared" si="0"/>
        <v>46.8</v>
      </c>
      <c r="H11" s="16">
        <f t="shared" si="0"/>
        <v>91</v>
      </c>
    </row>
    <row r="12" spans="1:8" ht="18.75" customHeight="1">
      <c r="A12" s="18">
        <v>1996</v>
      </c>
      <c r="B12" s="16">
        <v>84</v>
      </c>
      <c r="C12" s="16">
        <v>100</v>
      </c>
      <c r="D12" s="16">
        <v>84</v>
      </c>
      <c r="E12" s="16">
        <v>3</v>
      </c>
      <c r="F12" s="16">
        <v>9</v>
      </c>
      <c r="G12" s="16">
        <v>48</v>
      </c>
      <c r="H12" s="16">
        <v>87</v>
      </c>
    </row>
    <row r="13" spans="1:8" ht="15">
      <c r="A13" s="18">
        <v>1997</v>
      </c>
      <c r="B13" s="16">
        <v>74</v>
      </c>
      <c r="C13" s="16">
        <v>86</v>
      </c>
      <c r="D13" s="16">
        <v>93</v>
      </c>
      <c r="E13" s="16">
        <v>5</v>
      </c>
      <c r="F13" s="16">
        <v>2</v>
      </c>
      <c r="G13" s="16">
        <v>33</v>
      </c>
      <c r="H13" s="16">
        <v>70</v>
      </c>
    </row>
    <row r="14" spans="1:8" ht="15">
      <c r="A14" s="18">
        <v>1998</v>
      </c>
      <c r="B14" s="16">
        <v>121</v>
      </c>
      <c r="C14" s="16">
        <v>64</v>
      </c>
      <c r="D14" s="16">
        <v>113</v>
      </c>
      <c r="E14" s="16">
        <v>4</v>
      </c>
      <c r="F14" s="16">
        <v>3</v>
      </c>
      <c r="G14" s="16">
        <v>58</v>
      </c>
      <c r="H14" s="16">
        <v>86</v>
      </c>
    </row>
    <row r="15" spans="1:8" ht="15">
      <c r="A15" s="18">
        <v>1999</v>
      </c>
      <c r="B15" s="16">
        <v>167</v>
      </c>
      <c r="C15" s="16">
        <v>63</v>
      </c>
      <c r="D15" s="16">
        <v>142</v>
      </c>
      <c r="E15" s="16">
        <v>12</v>
      </c>
      <c r="F15" s="16">
        <v>8</v>
      </c>
      <c r="G15" s="16">
        <v>56</v>
      </c>
      <c r="H15" s="16">
        <v>89</v>
      </c>
    </row>
    <row r="16" spans="1:8" ht="15">
      <c r="A16" s="18">
        <v>2000</v>
      </c>
      <c r="B16" s="16">
        <v>196</v>
      </c>
      <c r="C16" s="16">
        <v>55</v>
      </c>
      <c r="D16" s="16">
        <v>146</v>
      </c>
      <c r="E16" s="16">
        <v>4</v>
      </c>
      <c r="F16" s="16">
        <v>11</v>
      </c>
      <c r="G16" s="16">
        <v>39</v>
      </c>
      <c r="H16" s="16">
        <v>123</v>
      </c>
    </row>
    <row r="17" spans="1:8" ht="15">
      <c r="A17" s="18">
        <v>2001</v>
      </c>
      <c r="B17" s="16">
        <v>216</v>
      </c>
      <c r="C17" s="16">
        <v>69</v>
      </c>
      <c r="D17" s="16">
        <v>156</v>
      </c>
      <c r="E17" s="16">
        <v>19</v>
      </c>
      <c r="F17" s="16">
        <v>20</v>
      </c>
      <c r="G17" s="16">
        <v>20</v>
      </c>
      <c r="H17" s="16">
        <v>140</v>
      </c>
    </row>
    <row r="18" spans="1:8" ht="15">
      <c r="A18" s="18">
        <v>2002</v>
      </c>
      <c r="B18" s="16">
        <v>248</v>
      </c>
      <c r="C18" s="16">
        <v>98</v>
      </c>
      <c r="D18" s="16">
        <v>214</v>
      </c>
      <c r="E18" s="16">
        <v>31</v>
      </c>
      <c r="F18" s="16">
        <v>20</v>
      </c>
      <c r="G18" s="16">
        <v>16</v>
      </c>
      <c r="H18" s="16">
        <v>156</v>
      </c>
    </row>
    <row r="19" spans="1:8" ht="15">
      <c r="A19" s="18">
        <v>2003</v>
      </c>
      <c r="B19" s="16">
        <v>175</v>
      </c>
      <c r="C19" s="16">
        <v>87</v>
      </c>
      <c r="D19" s="16">
        <v>153</v>
      </c>
      <c r="E19" s="16">
        <v>29</v>
      </c>
      <c r="F19" s="16">
        <v>14</v>
      </c>
      <c r="G19" s="16">
        <v>35</v>
      </c>
      <c r="H19" s="16">
        <v>128</v>
      </c>
    </row>
    <row r="20" spans="1:8" ht="15">
      <c r="A20" s="18">
        <v>2004</v>
      </c>
      <c r="B20" s="16">
        <v>225</v>
      </c>
      <c r="C20" s="16">
        <v>80</v>
      </c>
      <c r="D20" s="16">
        <v>113</v>
      </c>
      <c r="E20" s="16">
        <v>38</v>
      </c>
      <c r="F20" s="16">
        <v>17</v>
      </c>
      <c r="G20" s="16">
        <v>5</v>
      </c>
      <c r="H20" s="16">
        <v>116</v>
      </c>
    </row>
    <row r="21" spans="1:8" ht="15">
      <c r="A21" s="18">
        <v>2005</v>
      </c>
      <c r="B21" s="16">
        <v>194</v>
      </c>
      <c r="C21" s="16">
        <v>72</v>
      </c>
      <c r="D21" s="16">
        <v>90</v>
      </c>
      <c r="E21" s="16">
        <v>44</v>
      </c>
      <c r="F21" s="16">
        <v>10</v>
      </c>
      <c r="G21" s="16">
        <v>7</v>
      </c>
      <c r="H21" s="16">
        <v>114</v>
      </c>
    </row>
    <row r="22" spans="1:8" ht="15">
      <c r="A22" s="18">
        <v>2006</v>
      </c>
      <c r="B22" s="16">
        <v>260</v>
      </c>
      <c r="C22" s="16">
        <v>97</v>
      </c>
      <c r="D22" s="16">
        <v>78</v>
      </c>
      <c r="E22" s="16">
        <v>33</v>
      </c>
      <c r="F22" s="16">
        <v>13</v>
      </c>
      <c r="G22" s="16">
        <v>10</v>
      </c>
      <c r="H22" s="16">
        <v>131</v>
      </c>
    </row>
    <row r="23" spans="1:8" ht="15">
      <c r="A23" s="18">
        <v>2007</v>
      </c>
      <c r="B23" s="16">
        <v>289</v>
      </c>
      <c r="C23" s="16">
        <v>114</v>
      </c>
      <c r="D23" s="16">
        <v>79</v>
      </c>
      <c r="E23" s="16">
        <v>47</v>
      </c>
      <c r="F23" s="16">
        <v>11</v>
      </c>
      <c r="G23" s="16">
        <v>4</v>
      </c>
      <c r="H23" s="16">
        <v>157</v>
      </c>
    </row>
    <row r="24" spans="1:8" ht="42" customHeight="1">
      <c r="A24" s="15" t="s">
        <v>11</v>
      </c>
      <c r="B24" s="16">
        <f aca="true" t="shared" si="1" ref="B24:H24">AVERAGE(B19:B23)</f>
        <v>228.6</v>
      </c>
      <c r="C24" s="16">
        <f t="shared" si="1"/>
        <v>90</v>
      </c>
      <c r="D24" s="16">
        <f t="shared" si="1"/>
        <v>102.6</v>
      </c>
      <c r="E24" s="16">
        <f t="shared" si="1"/>
        <v>38.2</v>
      </c>
      <c r="F24" s="16">
        <f t="shared" si="1"/>
        <v>13</v>
      </c>
      <c r="G24" s="16">
        <f t="shared" si="1"/>
        <v>12.2</v>
      </c>
      <c r="H24" s="16">
        <f t="shared" si="1"/>
        <v>129.2</v>
      </c>
    </row>
    <row r="25" spans="1:8" ht="4.5" customHeight="1">
      <c r="A25" s="19"/>
      <c r="B25" s="20"/>
      <c r="C25" s="21"/>
      <c r="D25" s="21"/>
      <c r="E25" s="21"/>
      <c r="F25" s="21"/>
      <c r="G25" s="21"/>
      <c r="H25" s="21"/>
    </row>
    <row r="26" spans="1:7" ht="30" customHeight="1">
      <c r="A26" s="22" t="s">
        <v>12</v>
      </c>
      <c r="B26" s="23"/>
      <c r="C26" s="23"/>
      <c r="D26" s="23"/>
      <c r="E26" s="23"/>
      <c r="F26" s="23"/>
      <c r="G26" s="23"/>
    </row>
    <row r="27" spans="1:7" ht="15">
      <c r="A27" s="24" t="s">
        <v>13</v>
      </c>
      <c r="B27" s="25"/>
      <c r="C27" s="25"/>
      <c r="D27" s="25"/>
      <c r="E27" s="25"/>
      <c r="F27" s="25"/>
      <c r="G27" s="25"/>
    </row>
  </sheetData>
  <mergeCells count="1">
    <mergeCell ref="A26:G26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z600644</dc:creator>
  <cp:keywords/>
  <dc:description/>
  <cp:lastModifiedBy>z600644</cp:lastModifiedBy>
  <dcterms:created xsi:type="dcterms:W3CDTF">2008-07-30T07:17:32Z</dcterms:created>
  <dcterms:modified xsi:type="dcterms:W3CDTF">2008-07-30T07:17:46Z</dcterms:modified>
  <cp:category/>
  <cp:version/>
  <cp:contentType/>
  <cp:contentStatus/>
</cp:coreProperties>
</file>