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C1 - summary" sheetId="1" r:id="rId1"/>
  </sheets>
  <definedNames>
    <definedName name="_xlnm.Print_Area" localSheetId="0">'C1 - summary'!$A$1:$R$40</definedName>
  </definedNames>
  <calcPr fullCalcOnLoad="1"/>
</workbook>
</file>

<file path=xl/sharedStrings.xml><?xml version="1.0" encoding="utf-8"?>
<sst xmlns="http://schemas.openxmlformats.org/spreadsheetml/2006/main" count="41" uniqueCount="41">
  <si>
    <t>Scotland</t>
  </si>
  <si>
    <t>Dumfries &amp; Galloway</t>
  </si>
  <si>
    <t>Fife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</si>
  <si>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</si>
  <si>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</si>
  <si>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</si>
  <si>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</si>
  <si>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</si>
  <si>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</si>
  <si>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</si>
  <si>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</si>
  <si>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</si>
  <si>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Orkney Islands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</si>
  <si>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</si>
  <si>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</si>
  <si>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</si>
  <si>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</si>
  <si>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</si>
  <si>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</si>
  <si>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</si>
  <si>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</si>
  <si>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Eilean Siar</t>
  </si>
  <si>
    <t>Edinburgh, City of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</si>
  <si>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</si>
  <si>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</si>
  <si>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</si>
  <si>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</si>
  <si>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</si>
  <si>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</si>
  <si>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</si>
  <si>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</si>
  <si>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</si>
  <si>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</si>
  <si>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Annual averages</t>
  </si>
  <si>
    <t>1996 to 2000</t>
  </si>
  <si>
    <t>Council area</t>
  </si>
  <si>
    <t xml:space="preserve">average deaths per 1,000 pop'n </t>
  </si>
  <si>
    <t>2006 to 2010</t>
  </si>
  <si>
    <t>Population in 2008</t>
  </si>
  <si>
    <t>2006-2010</t>
  </si>
  <si>
    <t>Table C1:  Drug-related deaths by Council area, 2000 - 2010   (with averages for 1996-2000 and 2006-2010)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</si>
</sst>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9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3" applyFont="1">
      <alignment/>
      <protection/>
    </xf>
    <xf numFmtId="1" fontId="4" fillId="0" borderId="0" xfId="23" applyNumberFormat="1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23" applyFont="1" applyBorder="1">
      <alignment/>
      <protection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208" fontId="1" fillId="0" borderId="3" xfId="24" applyNumberFormat="1" applyFont="1" applyBorder="1" applyAlignment="1" quotePrefix="1">
      <alignment horizontal="right"/>
      <protection/>
    </xf>
    <xf numFmtId="208" fontId="4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08" fontId="4" fillId="0" borderId="0" xfId="24" applyNumberFormat="1" applyFont="1" applyBorder="1" applyAlignment="1" quotePrefix="1">
      <alignment horizontal="right"/>
      <protection/>
    </xf>
    <xf numFmtId="3" fontId="4" fillId="0" borderId="0" xfId="24" applyNumberFormat="1" applyFont="1" applyBorder="1" applyAlignment="1" quotePrefix="1">
      <alignment horizontal="right"/>
      <protection/>
    </xf>
    <xf numFmtId="208" fontId="4" fillId="0" borderId="0" xfId="0" applyNumberFormat="1" applyFont="1" applyBorder="1" applyAlignment="1">
      <alignment/>
    </xf>
    <xf numFmtId="208" fontId="4" fillId="0" borderId="1" xfId="24" applyNumberFormat="1" applyFont="1" applyBorder="1" applyAlignment="1" quotePrefix="1">
      <alignment horizontal="right"/>
      <protection/>
    </xf>
    <xf numFmtId="208" fontId="4" fillId="0" borderId="1" xfId="24" applyNumberFormat="1" applyFont="1" applyFill="1" applyBorder="1" applyAlignment="1" quotePrefix="1">
      <alignment horizontal="right"/>
      <protection/>
    </xf>
    <xf numFmtId="208" fontId="4" fillId="0" borderId="1" xfId="0" applyNumberFormat="1" applyFont="1" applyBorder="1" applyAlignment="1">
      <alignment/>
    </xf>
    <xf numFmtId="3" fontId="4" fillId="0" borderId="1" xfId="24" applyNumberFormat="1" applyFont="1" applyBorder="1" applyAlignment="1" quotePrefix="1">
      <alignment horizontal="right"/>
      <protection/>
    </xf>
    <xf numFmtId="2" fontId="4" fillId="0" borderId="1" xfId="0" applyNumberFormat="1" applyFont="1" applyBorder="1" applyAlignment="1">
      <alignment horizontal="center"/>
    </xf>
    <xf numFmtId="1" fontId="1" fillId="0" borderId="0" xfId="24" applyNumberFormat="1" applyFont="1" applyBorder="1" applyAlignment="1" quotePrefix="1">
      <alignment horizontal="right" vertical="top"/>
      <protection/>
    </xf>
    <xf numFmtId="1" fontId="1" fillId="0" borderId="0" xfId="24" applyNumberFormat="1" applyFont="1" applyBorder="1" applyAlignment="1" quotePrefix="1">
      <alignment horizontal="right"/>
      <protection/>
    </xf>
    <xf numFmtId="1" fontId="4" fillId="0" borderId="0" xfId="24" applyNumberFormat="1" applyFont="1" applyBorder="1" applyAlignment="1" quotePrefix="1">
      <alignment horizontal="right"/>
      <protection/>
    </xf>
    <xf numFmtId="0" fontId="1" fillId="0" borderId="0" xfId="0" applyFont="1" applyAlignment="1">
      <alignment horizontal="center" wrapText="1"/>
    </xf>
    <xf numFmtId="188" fontId="1" fillId="0" borderId="2" xfId="24" applyNumberFormat="1" applyFont="1" applyBorder="1" applyAlignment="1" quotePrefix="1">
      <alignment horizontal="right"/>
      <protection/>
    </xf>
    <xf numFmtId="188" fontId="1" fillId="0" borderId="4" xfId="24" applyNumberFormat="1" applyFont="1" applyBorder="1" applyAlignment="1">
      <alignment horizontal="left"/>
      <protection/>
    </xf>
    <xf numFmtId="188" fontId="1" fillId="0" borderId="4" xfId="24" applyNumberFormat="1" applyFont="1" applyBorder="1" applyAlignment="1" quotePrefix="1">
      <alignment horizontal="right"/>
      <protection/>
    </xf>
    <xf numFmtId="188" fontId="1" fillId="0" borderId="2" xfId="24" applyNumberFormat="1" applyFont="1" applyBorder="1" applyAlignment="1" quotePrefix="1">
      <alignment horizontal="left"/>
      <protection/>
    </xf>
    <xf numFmtId="0" fontId="1" fillId="0" borderId="2" xfId="0" applyFont="1" applyBorder="1" applyAlignment="1">
      <alignment horizontal="center"/>
    </xf>
    <xf numFmtId="188" fontId="1" fillId="0" borderId="2" xfId="24" applyNumberFormat="1" applyFont="1" applyBorder="1" applyAlignment="1">
      <alignment horizontal="right"/>
      <protection/>
    </xf>
    <xf numFmtId="1" fontId="4" fillId="0" borderId="0" xfId="23" applyNumberFormat="1" applyFont="1" applyFill="1" applyAlignment="1">
      <alignment horizontal="right" indent="3"/>
      <protection/>
    </xf>
    <xf numFmtId="3" fontId="1" fillId="0" borderId="0" xfId="24" applyNumberFormat="1" applyFont="1" applyFill="1" applyBorder="1" applyAlignment="1" quotePrefix="1">
      <alignment horizontal="right"/>
      <protection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22" applyAlignment="1">
      <alignment/>
      <protection/>
    </xf>
    <xf numFmtId="1" fontId="1" fillId="0" borderId="0" xfId="24" applyNumberFormat="1" applyFont="1" applyFill="1" applyBorder="1" applyAlignment="1" quotePrefix="1">
      <alignment horizontal="right"/>
      <protection/>
    </xf>
    <xf numFmtId="1" fontId="4" fillId="0" borderId="0" xfId="24" applyNumberFormat="1" applyFont="1" applyFill="1" applyBorder="1" applyAlignment="1" quotePrefix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3" xfId="21"/>
    <cellStyle name="Normal_C1 - summary" xfId="22"/>
    <cellStyle name="Normal_Sheet1_1" xfId="23"/>
    <cellStyle name="Normal_shhdta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selection activeCell="A1" sqref="A1:R1"/>
    </sheetView>
  </sheetViews>
  <sheetFormatPr defaultColWidth="9.33203125" defaultRowHeight="11.25" customHeight="1"/>
  <cols>
    <col min="1" max="1" width="26.66015625" style="1" customWidth="1"/>
    <col min="2" max="2" width="9.33203125" style="1" bestFit="1" customWidth="1"/>
    <col min="3" max="3" width="9.33203125" style="2" bestFit="1" customWidth="1"/>
    <col min="4" max="9" width="9.33203125" style="1" bestFit="1" customWidth="1"/>
    <col min="10" max="12" width="9.33203125" style="1" customWidth="1"/>
    <col min="13" max="13" width="2.16015625" style="1" customWidth="1"/>
    <col min="14" max="15" width="9.16015625" style="1" customWidth="1"/>
    <col min="16" max="16" width="2.16015625" style="1" customWidth="1"/>
    <col min="17" max="17" width="16.83203125" style="1" customWidth="1"/>
    <col min="18" max="18" width="15.83203125" style="1" customWidth="1"/>
    <col min="19" max="16384" width="9.16015625" style="1" customWidth="1"/>
  </cols>
  <sheetData>
    <row r="1" spans="1:18" s="7" customFormat="1" ht="18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="7" customFormat="1" ht="6" customHeight="1"/>
    <row r="3" spans="1:18" s="7" customFormat="1" ht="15" customHeight="1">
      <c r="A3" s="3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8"/>
      <c r="N3" s="29" t="s">
        <v>33</v>
      </c>
      <c r="O3" s="30"/>
      <c r="P3" s="28"/>
      <c r="Q3" s="33"/>
      <c r="R3" s="31" t="s">
        <v>39</v>
      </c>
    </row>
    <row r="4" spans="1:18" s="7" customFormat="1" ht="47.25" customHeight="1">
      <c r="A4" s="9" t="s">
        <v>35</v>
      </c>
      <c r="B4" s="24">
        <v>2000</v>
      </c>
      <c r="C4" s="24">
        <v>2001</v>
      </c>
      <c r="D4" s="24">
        <v>2002</v>
      </c>
      <c r="E4" s="24">
        <v>2003</v>
      </c>
      <c r="F4" s="24">
        <v>2004</v>
      </c>
      <c r="G4" s="24">
        <v>2005</v>
      </c>
      <c r="H4" s="24">
        <v>2006</v>
      </c>
      <c r="I4" s="24">
        <v>2007</v>
      </c>
      <c r="J4" s="24">
        <v>2008</v>
      </c>
      <c r="K4" s="24">
        <v>2009</v>
      </c>
      <c r="L4" s="24">
        <v>2010</v>
      </c>
      <c r="N4" s="27" t="s">
        <v>34</v>
      </c>
      <c r="O4" s="27" t="s">
        <v>37</v>
      </c>
      <c r="P4" s="10"/>
      <c r="Q4" s="27" t="s">
        <v>38</v>
      </c>
      <c r="R4" s="10" t="s">
        <v>36</v>
      </c>
    </row>
    <row r="5" spans="1:18" s="7" customFormat="1" ht="6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7" customFormat="1" ht="19.5" customHeight="1">
      <c r="A6" s="7" t="s">
        <v>0</v>
      </c>
      <c r="B6" s="25">
        <v>292</v>
      </c>
      <c r="C6" s="25">
        <v>332</v>
      </c>
      <c r="D6" s="25">
        <v>382</v>
      </c>
      <c r="E6" s="25">
        <v>317</v>
      </c>
      <c r="F6" s="25">
        <v>356</v>
      </c>
      <c r="G6" s="25">
        <v>336</v>
      </c>
      <c r="H6" s="25">
        <v>421</v>
      </c>
      <c r="I6" s="25">
        <v>455</v>
      </c>
      <c r="J6" s="25">
        <v>574</v>
      </c>
      <c r="K6" s="25">
        <v>545</v>
      </c>
      <c r="L6" s="25">
        <v>485</v>
      </c>
      <c r="N6" s="25">
        <v>260</v>
      </c>
      <c r="O6" s="39">
        <f>AVERAGE(H6:L6)</f>
        <v>496</v>
      </c>
      <c r="P6" s="14"/>
      <c r="Q6" s="35">
        <v>5168500</v>
      </c>
      <c r="R6" s="36">
        <f>1000*O6/Q6</f>
        <v>0.09596594756699235</v>
      </c>
    </row>
    <row r="7" spans="1:18" s="3" customFormat="1" ht="6" customHeight="1">
      <c r="A7" s="1"/>
      <c r="B7" s="1"/>
      <c r="C7" s="2"/>
      <c r="D7" s="1"/>
      <c r="E7" s="1"/>
      <c r="F7" s="1"/>
      <c r="G7" s="1"/>
      <c r="I7" s="15"/>
      <c r="J7" s="15"/>
      <c r="K7" s="34"/>
      <c r="L7" s="38"/>
      <c r="O7" s="15"/>
      <c r="Q7" s="41"/>
      <c r="R7" s="37"/>
    </row>
    <row r="8" spans="1:18" ht="13.5" customHeight="1">
      <c r="A8" s="4" t="s">
        <v>32</v>
      </c>
      <c r="B8" s="26">
        <v>22</v>
      </c>
      <c r="C8" s="26">
        <v>32</v>
      </c>
      <c r="D8" s="26">
        <v>34</v>
      </c>
      <c r="E8" s="26">
        <v>21</v>
      </c>
      <c r="F8" s="26">
        <v>27</v>
      </c>
      <c r="G8" s="26">
        <v>11</v>
      </c>
      <c r="H8" s="26">
        <v>26</v>
      </c>
      <c r="I8" s="26">
        <v>23</v>
      </c>
      <c r="J8" s="26">
        <v>27</v>
      </c>
      <c r="K8" s="26">
        <v>27</v>
      </c>
      <c r="L8" s="26">
        <v>31</v>
      </c>
      <c r="N8" s="26">
        <v>20.2</v>
      </c>
      <c r="O8" s="40">
        <f>AVERAGE(H8:L8)</f>
        <v>26.8</v>
      </c>
      <c r="P8" s="17"/>
      <c r="Q8" s="17">
        <v>210400</v>
      </c>
      <c r="R8" s="37">
        <f>1000*O8/Q8</f>
        <v>0.12737642585551331</v>
      </c>
    </row>
    <row r="9" spans="1:18" ht="13.5" customHeight="1">
      <c r="A9" s="4" t="s">
        <v>31</v>
      </c>
      <c r="B9" s="26">
        <v>6</v>
      </c>
      <c r="C9" s="26">
        <v>14</v>
      </c>
      <c r="D9" s="26">
        <v>9</v>
      </c>
      <c r="E9" s="26">
        <v>13</v>
      </c>
      <c r="F9" s="26">
        <v>8</v>
      </c>
      <c r="G9" s="26">
        <v>10</v>
      </c>
      <c r="H9" s="26">
        <v>16</v>
      </c>
      <c r="I9" s="26">
        <v>17</v>
      </c>
      <c r="J9" s="26">
        <v>11</v>
      </c>
      <c r="K9" s="26">
        <v>18</v>
      </c>
      <c r="L9" s="26">
        <v>10</v>
      </c>
      <c r="N9" s="26">
        <v>6.8</v>
      </c>
      <c r="O9" s="40">
        <f aca="true" t="shared" si="0" ref="O9:O39">AVERAGE(H9:L9)</f>
        <v>14.4</v>
      </c>
      <c r="P9" s="17"/>
      <c r="Q9" s="17">
        <v>241460</v>
      </c>
      <c r="R9" s="37">
        <f aca="true" t="shared" si="1" ref="R9:R39">1000*O9/Q9</f>
        <v>0.05963720699080593</v>
      </c>
    </row>
    <row r="10" spans="1:18" ht="13.5" customHeight="1">
      <c r="A10" s="4" t="s">
        <v>30</v>
      </c>
      <c r="B10" s="26">
        <v>3</v>
      </c>
      <c r="C10" s="26">
        <v>1</v>
      </c>
      <c r="D10" s="26">
        <v>4</v>
      </c>
      <c r="E10" s="26">
        <v>5</v>
      </c>
      <c r="F10" s="26">
        <v>8</v>
      </c>
      <c r="G10" s="26">
        <v>8</v>
      </c>
      <c r="H10" s="26">
        <v>11</v>
      </c>
      <c r="I10" s="26">
        <v>3</v>
      </c>
      <c r="J10" s="26">
        <v>8</v>
      </c>
      <c r="K10" s="26">
        <v>9</v>
      </c>
      <c r="L10" s="26">
        <v>9</v>
      </c>
      <c r="N10" s="26">
        <v>2.2</v>
      </c>
      <c r="O10" s="40">
        <f t="shared" si="0"/>
        <v>8</v>
      </c>
      <c r="P10" s="17"/>
      <c r="Q10" s="17">
        <v>110310</v>
      </c>
      <c r="R10" s="37">
        <f t="shared" si="1"/>
        <v>0.07252289003716798</v>
      </c>
    </row>
    <row r="11" spans="1:18" ht="13.5" customHeight="1">
      <c r="A11" s="4" t="s">
        <v>29</v>
      </c>
      <c r="B11" s="26">
        <v>3</v>
      </c>
      <c r="C11" s="26">
        <v>1</v>
      </c>
      <c r="D11" s="26">
        <v>5</v>
      </c>
      <c r="E11" s="26">
        <v>3</v>
      </c>
      <c r="F11" s="26">
        <v>4</v>
      </c>
      <c r="G11" s="26">
        <v>3</v>
      </c>
      <c r="H11" s="26">
        <v>1</v>
      </c>
      <c r="I11" s="26">
        <v>9</v>
      </c>
      <c r="J11" s="26">
        <v>4</v>
      </c>
      <c r="K11" s="26">
        <v>7</v>
      </c>
      <c r="L11" s="26">
        <v>4</v>
      </c>
      <c r="N11" s="26">
        <v>1.2</v>
      </c>
      <c r="O11" s="40">
        <f t="shared" si="0"/>
        <v>5</v>
      </c>
      <c r="P11" s="17"/>
      <c r="Q11" s="17">
        <v>90500</v>
      </c>
      <c r="R11" s="37">
        <f t="shared" si="1"/>
        <v>0.055248618784530384</v>
      </c>
    </row>
    <row r="12" spans="1:18" ht="13.5" customHeight="1">
      <c r="A12" s="4" t="s">
        <v>28</v>
      </c>
      <c r="B12" s="26">
        <v>0</v>
      </c>
      <c r="C12" s="26">
        <v>0</v>
      </c>
      <c r="D12" s="26">
        <v>7</v>
      </c>
      <c r="E12" s="26">
        <v>2</v>
      </c>
      <c r="F12" s="26">
        <v>5</v>
      </c>
      <c r="G12" s="26">
        <v>3</v>
      </c>
      <c r="H12" s="26">
        <v>7</v>
      </c>
      <c r="I12" s="26">
        <v>5</v>
      </c>
      <c r="J12" s="26">
        <v>4</v>
      </c>
      <c r="K12" s="26">
        <v>3</v>
      </c>
      <c r="L12" s="26">
        <v>1</v>
      </c>
      <c r="N12" s="26">
        <v>0.6</v>
      </c>
      <c r="O12" s="40">
        <f t="shared" si="0"/>
        <v>4</v>
      </c>
      <c r="P12" s="17"/>
      <c r="Q12" s="17">
        <v>50480</v>
      </c>
      <c r="R12" s="37">
        <f t="shared" si="1"/>
        <v>0.07923930269413629</v>
      </c>
    </row>
    <row r="13" spans="1:18" ht="13.5" customHeight="1">
      <c r="A13" s="4" t="s">
        <v>1</v>
      </c>
      <c r="B13" s="26">
        <v>7</v>
      </c>
      <c r="C13" s="26">
        <v>8</v>
      </c>
      <c r="D13" s="26">
        <v>9</v>
      </c>
      <c r="E13" s="26">
        <v>9</v>
      </c>
      <c r="F13" s="26">
        <v>7</v>
      </c>
      <c r="G13" s="26">
        <v>7</v>
      </c>
      <c r="H13" s="26">
        <v>5</v>
      </c>
      <c r="I13" s="26">
        <v>10</v>
      </c>
      <c r="J13" s="26">
        <v>9</v>
      </c>
      <c r="K13" s="26">
        <v>8</v>
      </c>
      <c r="L13" s="26">
        <v>6</v>
      </c>
      <c r="N13" s="26">
        <v>5.8</v>
      </c>
      <c r="O13" s="40">
        <f t="shared" si="0"/>
        <v>7.6</v>
      </c>
      <c r="P13" s="17"/>
      <c r="Q13" s="17">
        <v>148580</v>
      </c>
      <c r="R13" s="37">
        <f t="shared" si="1"/>
        <v>0.05115089514066496</v>
      </c>
    </row>
    <row r="14" spans="1:18" ht="13.5" customHeight="1">
      <c r="A14" s="4" t="s">
        <v>27</v>
      </c>
      <c r="B14" s="26">
        <v>7</v>
      </c>
      <c r="C14" s="26">
        <v>13</v>
      </c>
      <c r="D14" s="26">
        <v>6</v>
      </c>
      <c r="E14" s="26">
        <v>9</v>
      </c>
      <c r="F14" s="26">
        <v>11</v>
      </c>
      <c r="G14" s="26">
        <v>11</v>
      </c>
      <c r="H14" s="26">
        <v>16</v>
      </c>
      <c r="I14" s="26">
        <v>23</v>
      </c>
      <c r="J14" s="26">
        <v>29</v>
      </c>
      <c r="K14" s="26">
        <v>30</v>
      </c>
      <c r="L14" s="26">
        <v>22</v>
      </c>
      <c r="N14" s="26">
        <v>14.2</v>
      </c>
      <c r="O14" s="40">
        <f t="shared" si="0"/>
        <v>24</v>
      </c>
      <c r="P14" s="17"/>
      <c r="Q14" s="17">
        <v>142470</v>
      </c>
      <c r="R14" s="37">
        <f t="shared" si="1"/>
        <v>0.1684565171615077</v>
      </c>
    </row>
    <row r="15" spans="1:18" ht="13.5" customHeight="1">
      <c r="A15" s="4" t="s">
        <v>26</v>
      </c>
      <c r="B15" s="26">
        <v>3</v>
      </c>
      <c r="C15" s="26">
        <v>10</v>
      </c>
      <c r="D15" s="26">
        <v>12</v>
      </c>
      <c r="E15" s="26">
        <v>3</v>
      </c>
      <c r="F15" s="26">
        <v>4</v>
      </c>
      <c r="G15" s="26">
        <v>4</v>
      </c>
      <c r="H15" s="26">
        <v>9</v>
      </c>
      <c r="I15" s="26">
        <v>13</v>
      </c>
      <c r="J15" s="26">
        <v>13</v>
      </c>
      <c r="K15" s="26">
        <v>12</v>
      </c>
      <c r="L15" s="26">
        <v>11</v>
      </c>
      <c r="N15" s="26">
        <v>2.4</v>
      </c>
      <c r="O15" s="40">
        <f t="shared" si="0"/>
        <v>11.6</v>
      </c>
      <c r="P15" s="17"/>
      <c r="Q15" s="17">
        <v>119920</v>
      </c>
      <c r="R15" s="37">
        <f t="shared" si="1"/>
        <v>0.09673115410273515</v>
      </c>
    </row>
    <row r="16" spans="1:18" ht="13.5" customHeight="1">
      <c r="A16" s="4" t="s">
        <v>25</v>
      </c>
      <c r="B16" s="26">
        <v>4</v>
      </c>
      <c r="C16" s="26">
        <v>3</v>
      </c>
      <c r="D16" s="26">
        <v>1</v>
      </c>
      <c r="E16" s="26">
        <v>6</v>
      </c>
      <c r="F16" s="26">
        <v>5</v>
      </c>
      <c r="G16" s="26">
        <v>1</v>
      </c>
      <c r="H16" s="26">
        <v>2</v>
      </c>
      <c r="I16" s="26">
        <v>7</v>
      </c>
      <c r="J16" s="26">
        <v>6</v>
      </c>
      <c r="K16" s="26">
        <v>5</v>
      </c>
      <c r="L16" s="26">
        <v>6</v>
      </c>
      <c r="N16" s="26">
        <v>3.2</v>
      </c>
      <c r="O16" s="40">
        <f t="shared" si="0"/>
        <v>5.2</v>
      </c>
      <c r="P16" s="17"/>
      <c r="Q16" s="17">
        <v>104720</v>
      </c>
      <c r="R16" s="37">
        <f t="shared" si="1"/>
        <v>0.04965622612681436</v>
      </c>
    </row>
    <row r="17" spans="1:18" ht="13.5" customHeight="1">
      <c r="A17" s="4" t="s">
        <v>24</v>
      </c>
      <c r="B17" s="26">
        <v>1</v>
      </c>
      <c r="C17" s="26">
        <v>2</v>
      </c>
      <c r="D17" s="26">
        <v>6</v>
      </c>
      <c r="E17" s="26">
        <v>4</v>
      </c>
      <c r="F17" s="26">
        <v>2</v>
      </c>
      <c r="G17" s="26">
        <v>5</v>
      </c>
      <c r="H17" s="26">
        <v>3</v>
      </c>
      <c r="I17" s="26">
        <v>4</v>
      </c>
      <c r="J17" s="26">
        <v>7</v>
      </c>
      <c r="K17" s="26">
        <v>6</v>
      </c>
      <c r="L17" s="26">
        <v>7</v>
      </c>
      <c r="N17" s="26">
        <v>2.4</v>
      </c>
      <c r="O17" s="40">
        <f t="shared" si="0"/>
        <v>5.4</v>
      </c>
      <c r="P17" s="17"/>
      <c r="Q17" s="17">
        <v>96100</v>
      </c>
      <c r="R17" s="37">
        <f t="shared" si="1"/>
        <v>0.05619146722164412</v>
      </c>
    </row>
    <row r="18" spans="1:18" ht="13.5" customHeight="1">
      <c r="A18" s="5" t="s">
        <v>23</v>
      </c>
      <c r="B18" s="26">
        <v>4</v>
      </c>
      <c r="C18" s="26">
        <v>3</v>
      </c>
      <c r="D18" s="26">
        <v>5</v>
      </c>
      <c r="E18" s="26">
        <v>3</v>
      </c>
      <c r="F18" s="26">
        <v>5</v>
      </c>
      <c r="G18" s="26">
        <v>1</v>
      </c>
      <c r="H18" s="26">
        <v>3</v>
      </c>
      <c r="I18" s="26">
        <v>3</v>
      </c>
      <c r="J18" s="26">
        <v>6</v>
      </c>
      <c r="K18" s="26">
        <v>7</v>
      </c>
      <c r="L18" s="26">
        <v>4</v>
      </c>
      <c r="N18" s="26">
        <v>2.2</v>
      </c>
      <c r="O18" s="40">
        <f t="shared" si="0"/>
        <v>4.6</v>
      </c>
      <c r="P18" s="17"/>
      <c r="Q18" s="17">
        <v>89220</v>
      </c>
      <c r="R18" s="37">
        <f t="shared" si="1"/>
        <v>0.05155794664873347</v>
      </c>
    </row>
    <row r="19" spans="1:18" ht="13.5" customHeight="1">
      <c r="A19" s="4" t="s">
        <v>22</v>
      </c>
      <c r="B19" s="26">
        <v>28</v>
      </c>
      <c r="C19" s="26">
        <v>39</v>
      </c>
      <c r="D19" s="26">
        <v>27</v>
      </c>
      <c r="E19" s="26">
        <v>26</v>
      </c>
      <c r="F19" s="26">
        <v>17</v>
      </c>
      <c r="G19" s="26">
        <v>41</v>
      </c>
      <c r="H19" s="26">
        <v>30</v>
      </c>
      <c r="I19" s="26">
        <v>43</v>
      </c>
      <c r="J19" s="26">
        <v>66</v>
      </c>
      <c r="K19" s="26">
        <v>45</v>
      </c>
      <c r="L19" s="26">
        <v>47</v>
      </c>
      <c r="N19" s="26">
        <v>31.8</v>
      </c>
      <c r="O19" s="40">
        <f t="shared" si="0"/>
        <v>46.2</v>
      </c>
      <c r="P19" s="17"/>
      <c r="Q19" s="17">
        <v>471650</v>
      </c>
      <c r="R19" s="37">
        <f t="shared" si="1"/>
        <v>0.09795399130711333</v>
      </c>
    </row>
    <row r="20" spans="1:18" ht="13.5" customHeight="1">
      <c r="A20" s="5" t="s">
        <v>21</v>
      </c>
      <c r="B20" s="26">
        <v>0</v>
      </c>
      <c r="C20" s="26">
        <v>1</v>
      </c>
      <c r="D20" s="26">
        <v>1</v>
      </c>
      <c r="E20" s="26">
        <v>1</v>
      </c>
      <c r="F20" s="26">
        <v>0</v>
      </c>
      <c r="G20" s="26">
        <v>1</v>
      </c>
      <c r="H20" s="26">
        <v>1</v>
      </c>
      <c r="I20" s="26">
        <v>0</v>
      </c>
      <c r="J20" s="26">
        <v>3</v>
      </c>
      <c r="K20" s="26">
        <v>2</v>
      </c>
      <c r="L20" s="26">
        <v>1</v>
      </c>
      <c r="N20" s="26">
        <v>0.2</v>
      </c>
      <c r="O20" s="40">
        <f t="shared" si="0"/>
        <v>1.4</v>
      </c>
      <c r="P20" s="17"/>
      <c r="Q20" s="17">
        <v>26200</v>
      </c>
      <c r="R20" s="37">
        <f t="shared" si="1"/>
        <v>0.05343511450381679</v>
      </c>
    </row>
    <row r="21" spans="1:18" ht="13.5" customHeight="1">
      <c r="A21" s="5" t="s">
        <v>20</v>
      </c>
      <c r="B21" s="26">
        <v>1</v>
      </c>
      <c r="C21" s="26">
        <v>7</v>
      </c>
      <c r="D21" s="26">
        <v>8</v>
      </c>
      <c r="E21" s="26">
        <v>6</v>
      </c>
      <c r="F21" s="26">
        <v>7</v>
      </c>
      <c r="G21" s="26">
        <v>8</v>
      </c>
      <c r="H21" s="26">
        <v>10</v>
      </c>
      <c r="I21" s="26">
        <v>15</v>
      </c>
      <c r="J21" s="26">
        <v>10</v>
      </c>
      <c r="K21" s="26">
        <v>5</v>
      </c>
      <c r="L21" s="26">
        <v>10</v>
      </c>
      <c r="N21" s="26">
        <v>1.6</v>
      </c>
      <c r="O21" s="40">
        <f t="shared" si="0"/>
        <v>10</v>
      </c>
      <c r="P21" s="17"/>
      <c r="Q21" s="17">
        <v>151570</v>
      </c>
      <c r="R21" s="37">
        <f t="shared" si="1"/>
        <v>0.06597611664577423</v>
      </c>
    </row>
    <row r="22" spans="1:18" ht="13.5" customHeight="1">
      <c r="A22" s="5" t="s">
        <v>2</v>
      </c>
      <c r="B22" s="26">
        <v>12</v>
      </c>
      <c r="C22" s="26">
        <v>11</v>
      </c>
      <c r="D22" s="26">
        <v>12</v>
      </c>
      <c r="E22" s="26">
        <v>12</v>
      </c>
      <c r="F22" s="26">
        <v>17</v>
      </c>
      <c r="G22" s="26">
        <v>21</v>
      </c>
      <c r="H22" s="26">
        <v>19</v>
      </c>
      <c r="I22" s="26">
        <v>28</v>
      </c>
      <c r="J22" s="26">
        <v>37</v>
      </c>
      <c r="K22" s="26">
        <v>32</v>
      </c>
      <c r="L22" s="26">
        <v>35</v>
      </c>
      <c r="N22" s="26">
        <v>9</v>
      </c>
      <c r="O22" s="40">
        <f t="shared" si="0"/>
        <v>30.2</v>
      </c>
      <c r="P22" s="17"/>
      <c r="Q22" s="17">
        <v>361890</v>
      </c>
      <c r="R22" s="37">
        <f t="shared" si="1"/>
        <v>0.08345077233413468</v>
      </c>
    </row>
    <row r="23" spans="1:18" ht="13.5" customHeight="1">
      <c r="A23" s="5" t="s">
        <v>19</v>
      </c>
      <c r="B23" s="26">
        <v>96</v>
      </c>
      <c r="C23" s="26">
        <v>84</v>
      </c>
      <c r="D23" s="26">
        <v>111</v>
      </c>
      <c r="E23" s="26">
        <v>93</v>
      </c>
      <c r="F23" s="26">
        <v>106</v>
      </c>
      <c r="G23" s="26">
        <v>75</v>
      </c>
      <c r="H23" s="26">
        <v>113</v>
      </c>
      <c r="I23" s="26">
        <v>90</v>
      </c>
      <c r="J23" s="26">
        <v>121</v>
      </c>
      <c r="K23" s="26">
        <v>135</v>
      </c>
      <c r="L23" s="26">
        <v>94</v>
      </c>
      <c r="N23" s="26">
        <v>82.4</v>
      </c>
      <c r="O23" s="40">
        <f t="shared" si="0"/>
        <v>110.6</v>
      </c>
      <c r="P23" s="13"/>
      <c r="Q23" s="17">
        <v>584240</v>
      </c>
      <c r="R23" s="37">
        <f t="shared" si="1"/>
        <v>0.1893057647542106</v>
      </c>
    </row>
    <row r="24" spans="1:18" ht="13.5" customHeight="1">
      <c r="A24" s="5" t="s">
        <v>18</v>
      </c>
      <c r="B24" s="26">
        <v>1</v>
      </c>
      <c r="C24" s="26">
        <v>5</v>
      </c>
      <c r="D24" s="26">
        <v>8</v>
      </c>
      <c r="E24" s="26">
        <v>7</v>
      </c>
      <c r="F24" s="26">
        <v>8</v>
      </c>
      <c r="G24" s="26">
        <v>10</v>
      </c>
      <c r="H24" s="26">
        <v>11</v>
      </c>
      <c r="I24" s="26">
        <v>7</v>
      </c>
      <c r="J24" s="26">
        <v>20</v>
      </c>
      <c r="K24" s="26">
        <v>14</v>
      </c>
      <c r="L24" s="26">
        <v>6</v>
      </c>
      <c r="N24" s="26">
        <v>2.8</v>
      </c>
      <c r="O24" s="40">
        <f t="shared" si="0"/>
        <v>11.6</v>
      </c>
      <c r="P24" s="13"/>
      <c r="Q24" s="17">
        <v>219400</v>
      </c>
      <c r="R24" s="37">
        <f t="shared" si="1"/>
        <v>0.0528714676390155</v>
      </c>
    </row>
    <row r="25" spans="1:18" ht="13.5" customHeight="1">
      <c r="A25" s="5" t="s">
        <v>17</v>
      </c>
      <c r="B25" s="26">
        <v>11</v>
      </c>
      <c r="C25" s="26">
        <v>12</v>
      </c>
      <c r="D25" s="26">
        <v>8</v>
      </c>
      <c r="E25" s="26">
        <v>7</v>
      </c>
      <c r="F25" s="26">
        <v>9</v>
      </c>
      <c r="G25" s="26">
        <v>7</v>
      </c>
      <c r="H25" s="26">
        <v>9</v>
      </c>
      <c r="I25" s="26">
        <v>10</v>
      </c>
      <c r="J25" s="26">
        <v>5</v>
      </c>
      <c r="K25" s="26">
        <v>7</v>
      </c>
      <c r="L25" s="26">
        <v>17</v>
      </c>
      <c r="N25" s="26">
        <v>9</v>
      </c>
      <c r="O25" s="40">
        <f t="shared" si="0"/>
        <v>9.6</v>
      </c>
      <c r="P25" s="13"/>
      <c r="Q25" s="17">
        <v>80780</v>
      </c>
      <c r="R25" s="37">
        <f t="shared" si="1"/>
        <v>0.11884129735082942</v>
      </c>
    </row>
    <row r="26" spans="1:18" ht="13.5" customHeight="1">
      <c r="A26" s="5" t="s">
        <v>16</v>
      </c>
      <c r="B26" s="26">
        <v>3</v>
      </c>
      <c r="C26" s="26">
        <v>5</v>
      </c>
      <c r="D26" s="26">
        <v>2</v>
      </c>
      <c r="E26" s="26">
        <v>3</v>
      </c>
      <c r="F26" s="26">
        <v>5</v>
      </c>
      <c r="G26" s="26">
        <v>5</v>
      </c>
      <c r="H26" s="26">
        <v>6</v>
      </c>
      <c r="I26" s="26">
        <v>1</v>
      </c>
      <c r="J26" s="26">
        <v>6</v>
      </c>
      <c r="K26" s="26">
        <v>9</v>
      </c>
      <c r="L26" s="26">
        <v>7</v>
      </c>
      <c r="N26" s="26">
        <v>3.4</v>
      </c>
      <c r="O26" s="40">
        <f t="shared" si="0"/>
        <v>5.8</v>
      </c>
      <c r="P26" s="13"/>
      <c r="Q26" s="17">
        <v>80560</v>
      </c>
      <c r="R26" s="37">
        <f t="shared" si="1"/>
        <v>0.07199602780536246</v>
      </c>
    </row>
    <row r="27" spans="1:18" ht="13.5" customHeight="1">
      <c r="A27" s="5" t="s">
        <v>15</v>
      </c>
      <c r="B27" s="26">
        <v>3</v>
      </c>
      <c r="C27" s="26">
        <v>0</v>
      </c>
      <c r="D27" s="26">
        <v>4</v>
      </c>
      <c r="E27" s="26">
        <v>3</v>
      </c>
      <c r="F27" s="26">
        <v>4</v>
      </c>
      <c r="G27" s="26">
        <v>2</v>
      </c>
      <c r="H27" s="26">
        <v>5</v>
      </c>
      <c r="I27" s="26">
        <v>5</v>
      </c>
      <c r="J27" s="26">
        <v>3</v>
      </c>
      <c r="K27" s="26">
        <v>7</v>
      </c>
      <c r="L27" s="26">
        <v>3</v>
      </c>
      <c r="N27" s="26">
        <v>2.2</v>
      </c>
      <c r="O27" s="40">
        <f t="shared" si="0"/>
        <v>4.6</v>
      </c>
      <c r="P27" s="13"/>
      <c r="Q27" s="17">
        <v>87770</v>
      </c>
      <c r="R27" s="37">
        <f t="shared" si="1"/>
        <v>0.05240970718924462</v>
      </c>
    </row>
    <row r="28" spans="1:18" ht="13.5" customHeight="1">
      <c r="A28" s="5" t="s">
        <v>14</v>
      </c>
      <c r="B28" s="26">
        <v>11</v>
      </c>
      <c r="C28" s="26">
        <v>15</v>
      </c>
      <c r="D28" s="26">
        <v>14</v>
      </c>
      <c r="E28" s="26">
        <v>9</v>
      </c>
      <c r="F28" s="26">
        <v>13</v>
      </c>
      <c r="G28" s="26">
        <v>6</v>
      </c>
      <c r="H28" s="26">
        <v>11</v>
      </c>
      <c r="I28" s="26">
        <v>18</v>
      </c>
      <c r="J28" s="26">
        <v>15</v>
      </c>
      <c r="K28" s="26">
        <v>19</v>
      </c>
      <c r="L28" s="26">
        <v>12</v>
      </c>
      <c r="N28" s="26">
        <v>4.4</v>
      </c>
      <c r="O28" s="40">
        <f t="shared" si="0"/>
        <v>15</v>
      </c>
      <c r="P28" s="13"/>
      <c r="Q28" s="17">
        <v>135920</v>
      </c>
      <c r="R28" s="37">
        <f t="shared" si="1"/>
        <v>0.11035903472630959</v>
      </c>
    </row>
    <row r="29" spans="1:18" ht="13.5" customHeight="1">
      <c r="A29" s="4" t="s">
        <v>13</v>
      </c>
      <c r="B29" s="26">
        <v>18</v>
      </c>
      <c r="C29" s="26">
        <v>12</v>
      </c>
      <c r="D29" s="26">
        <v>28</v>
      </c>
      <c r="E29" s="26">
        <v>22</v>
      </c>
      <c r="F29" s="26">
        <v>20</v>
      </c>
      <c r="G29" s="26">
        <v>25</v>
      </c>
      <c r="H29" s="26">
        <v>24</v>
      </c>
      <c r="I29" s="26">
        <v>27</v>
      </c>
      <c r="J29" s="26">
        <v>30</v>
      </c>
      <c r="K29" s="26">
        <v>35</v>
      </c>
      <c r="L29" s="26">
        <v>36</v>
      </c>
      <c r="N29" s="26">
        <v>10.8</v>
      </c>
      <c r="O29" s="40">
        <f t="shared" si="0"/>
        <v>30.4</v>
      </c>
      <c r="P29" s="13"/>
      <c r="Q29" s="17">
        <v>325520</v>
      </c>
      <c r="R29" s="37">
        <f t="shared" si="1"/>
        <v>0.09338903907594004</v>
      </c>
    </row>
    <row r="30" spans="1:18" ht="13.5" customHeight="1">
      <c r="A30" s="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  <c r="J30" s="26">
        <v>1</v>
      </c>
      <c r="K30" s="26">
        <v>0</v>
      </c>
      <c r="L30" s="26">
        <v>2</v>
      </c>
      <c r="N30" s="26">
        <v>0</v>
      </c>
      <c r="O30" s="40">
        <f t="shared" si="0"/>
        <v>0.8</v>
      </c>
      <c r="P30" s="13"/>
      <c r="Q30" s="17">
        <v>19890</v>
      </c>
      <c r="R30" s="37">
        <f t="shared" si="1"/>
        <v>0.04022121669180493</v>
      </c>
    </row>
    <row r="31" spans="1:18" ht="13.5" customHeight="1">
      <c r="A31" s="4" t="s">
        <v>11</v>
      </c>
      <c r="B31" s="26">
        <v>4</v>
      </c>
      <c r="C31" s="26">
        <v>5</v>
      </c>
      <c r="D31" s="26">
        <v>4</v>
      </c>
      <c r="E31" s="26">
        <v>5</v>
      </c>
      <c r="F31" s="26">
        <v>4</v>
      </c>
      <c r="G31" s="26">
        <v>7</v>
      </c>
      <c r="H31" s="26">
        <v>8</v>
      </c>
      <c r="I31" s="26">
        <v>3</v>
      </c>
      <c r="J31" s="26">
        <v>16</v>
      </c>
      <c r="K31" s="26">
        <v>5</v>
      </c>
      <c r="L31" s="26">
        <v>3</v>
      </c>
      <c r="N31" s="26">
        <v>4.6</v>
      </c>
      <c r="O31" s="40">
        <f t="shared" si="0"/>
        <v>7</v>
      </c>
      <c r="P31" s="13"/>
      <c r="Q31" s="17">
        <v>144180</v>
      </c>
      <c r="R31" s="37">
        <f t="shared" si="1"/>
        <v>0.048550423082258286</v>
      </c>
    </row>
    <row r="32" spans="1:18" ht="13.5" customHeight="1">
      <c r="A32" s="4" t="s">
        <v>10</v>
      </c>
      <c r="B32" s="26">
        <v>11</v>
      </c>
      <c r="C32" s="26">
        <v>5</v>
      </c>
      <c r="D32" s="26">
        <v>9</v>
      </c>
      <c r="E32" s="26">
        <v>11</v>
      </c>
      <c r="F32" s="26">
        <v>14</v>
      </c>
      <c r="G32" s="26">
        <v>10</v>
      </c>
      <c r="H32" s="26">
        <v>17</v>
      </c>
      <c r="I32" s="26">
        <v>21</v>
      </c>
      <c r="J32" s="26">
        <v>27</v>
      </c>
      <c r="K32" s="26">
        <v>26</v>
      </c>
      <c r="L32" s="26">
        <v>19</v>
      </c>
      <c r="N32" s="26">
        <v>8.8</v>
      </c>
      <c r="O32" s="40">
        <f t="shared" si="0"/>
        <v>22</v>
      </c>
      <c r="P32" s="13"/>
      <c r="Q32" s="17">
        <v>169800</v>
      </c>
      <c r="R32" s="37">
        <f t="shared" si="1"/>
        <v>0.12956419316843346</v>
      </c>
    </row>
    <row r="33" spans="1:18" ht="13.5" customHeight="1">
      <c r="A33" s="4" t="s">
        <v>9</v>
      </c>
      <c r="B33" s="26">
        <v>1</v>
      </c>
      <c r="C33" s="26">
        <v>1</v>
      </c>
      <c r="D33" s="26">
        <v>0</v>
      </c>
      <c r="E33" s="26">
        <v>2</v>
      </c>
      <c r="F33" s="26">
        <v>2</v>
      </c>
      <c r="G33" s="26">
        <v>7</v>
      </c>
      <c r="H33" s="26">
        <v>2</v>
      </c>
      <c r="I33" s="26">
        <v>4</v>
      </c>
      <c r="J33" s="26">
        <v>7</v>
      </c>
      <c r="K33" s="26">
        <v>5</v>
      </c>
      <c r="L33" s="26">
        <v>9</v>
      </c>
      <c r="N33" s="26">
        <v>1</v>
      </c>
      <c r="O33" s="40">
        <f t="shared" si="0"/>
        <v>5.4</v>
      </c>
      <c r="P33" s="13"/>
      <c r="Q33" s="17">
        <v>112430</v>
      </c>
      <c r="R33" s="37">
        <f t="shared" si="1"/>
        <v>0.04802988526194076</v>
      </c>
    </row>
    <row r="34" spans="1:18" ht="13.5" customHeight="1">
      <c r="A34" s="4" t="s">
        <v>8</v>
      </c>
      <c r="B34" s="26">
        <v>1</v>
      </c>
      <c r="C34" s="26">
        <v>1</v>
      </c>
      <c r="D34" s="26">
        <v>1</v>
      </c>
      <c r="E34" s="26">
        <v>0</v>
      </c>
      <c r="F34" s="26">
        <v>0</v>
      </c>
      <c r="G34" s="26">
        <v>1</v>
      </c>
      <c r="H34" s="26">
        <v>2</v>
      </c>
      <c r="I34" s="26">
        <v>2</v>
      </c>
      <c r="J34" s="26">
        <v>1</v>
      </c>
      <c r="K34" s="26">
        <v>0</v>
      </c>
      <c r="L34" s="26">
        <v>2</v>
      </c>
      <c r="N34" s="26">
        <v>0.4</v>
      </c>
      <c r="O34" s="40">
        <f t="shared" si="0"/>
        <v>1.4</v>
      </c>
      <c r="P34" s="13"/>
      <c r="Q34" s="17">
        <v>21980</v>
      </c>
      <c r="R34" s="37">
        <f t="shared" si="1"/>
        <v>0.06369426751592357</v>
      </c>
    </row>
    <row r="35" spans="1:18" ht="13.5" customHeight="1">
      <c r="A35" s="4" t="s">
        <v>7</v>
      </c>
      <c r="B35" s="26">
        <v>6</v>
      </c>
      <c r="C35" s="26">
        <v>10</v>
      </c>
      <c r="D35" s="26">
        <v>7</v>
      </c>
      <c r="E35" s="26">
        <v>7</v>
      </c>
      <c r="F35" s="26">
        <v>3</v>
      </c>
      <c r="G35" s="26">
        <v>5</v>
      </c>
      <c r="H35" s="26">
        <v>5</v>
      </c>
      <c r="I35" s="26">
        <v>5</v>
      </c>
      <c r="J35" s="26">
        <v>12</v>
      </c>
      <c r="K35" s="26">
        <v>8</v>
      </c>
      <c r="L35" s="26">
        <v>8</v>
      </c>
      <c r="N35" s="26">
        <v>2.8</v>
      </c>
      <c r="O35" s="40">
        <f t="shared" si="0"/>
        <v>7.6</v>
      </c>
      <c r="P35" s="13"/>
      <c r="Q35" s="17">
        <v>111670</v>
      </c>
      <c r="R35" s="37">
        <f t="shared" si="1"/>
        <v>0.06805766992030089</v>
      </c>
    </row>
    <row r="36" spans="1:18" ht="13.5" customHeight="1">
      <c r="A36" s="4" t="s">
        <v>6</v>
      </c>
      <c r="B36" s="26">
        <v>12</v>
      </c>
      <c r="C36" s="26">
        <v>16</v>
      </c>
      <c r="D36" s="26">
        <v>14</v>
      </c>
      <c r="E36" s="26">
        <v>8</v>
      </c>
      <c r="F36" s="26">
        <v>17</v>
      </c>
      <c r="G36" s="26">
        <v>16</v>
      </c>
      <c r="H36" s="26">
        <v>22</v>
      </c>
      <c r="I36" s="26">
        <v>31</v>
      </c>
      <c r="J36" s="26">
        <v>23</v>
      </c>
      <c r="K36" s="26">
        <v>19</v>
      </c>
      <c r="L36" s="26">
        <v>26</v>
      </c>
      <c r="N36" s="26">
        <v>10.8</v>
      </c>
      <c r="O36" s="40">
        <f t="shared" si="0"/>
        <v>24.2</v>
      </c>
      <c r="P36" s="13"/>
      <c r="Q36" s="17">
        <v>310090</v>
      </c>
      <c r="R36" s="37">
        <f t="shared" si="1"/>
        <v>0.07804185881518269</v>
      </c>
    </row>
    <row r="37" spans="1:18" ht="13.5" customHeight="1">
      <c r="A37" s="4" t="s">
        <v>5</v>
      </c>
      <c r="B37" s="26">
        <v>3</v>
      </c>
      <c r="C37" s="26">
        <v>2</v>
      </c>
      <c r="D37" s="26">
        <v>9</v>
      </c>
      <c r="E37" s="26">
        <v>4</v>
      </c>
      <c r="F37" s="26">
        <v>4</v>
      </c>
      <c r="G37" s="26">
        <v>3</v>
      </c>
      <c r="H37" s="26">
        <v>7</v>
      </c>
      <c r="I37" s="26">
        <v>6</v>
      </c>
      <c r="J37" s="26">
        <v>9</v>
      </c>
      <c r="K37" s="26">
        <v>6</v>
      </c>
      <c r="L37" s="26">
        <v>7</v>
      </c>
      <c r="N37" s="26">
        <v>1.4</v>
      </c>
      <c r="O37" s="40">
        <f t="shared" si="0"/>
        <v>7</v>
      </c>
      <c r="P37" s="13"/>
      <c r="Q37" s="17">
        <v>88350</v>
      </c>
      <c r="R37" s="37">
        <f t="shared" si="1"/>
        <v>0.07923033389926429</v>
      </c>
    </row>
    <row r="38" spans="1:18" ht="13.5" customHeight="1">
      <c r="A38" s="4" t="s">
        <v>4</v>
      </c>
      <c r="B38" s="26">
        <v>5</v>
      </c>
      <c r="C38" s="26">
        <v>6</v>
      </c>
      <c r="D38" s="26">
        <v>13</v>
      </c>
      <c r="E38" s="26">
        <v>6</v>
      </c>
      <c r="F38" s="26">
        <v>8</v>
      </c>
      <c r="G38" s="26">
        <v>15</v>
      </c>
      <c r="H38" s="26">
        <v>12</v>
      </c>
      <c r="I38" s="26">
        <v>16</v>
      </c>
      <c r="J38" s="26">
        <v>23</v>
      </c>
      <c r="K38" s="26">
        <v>13</v>
      </c>
      <c r="L38" s="26">
        <v>18</v>
      </c>
      <c r="N38" s="26">
        <v>5.2</v>
      </c>
      <c r="O38" s="40">
        <f t="shared" si="0"/>
        <v>16.4</v>
      </c>
      <c r="P38" s="13"/>
      <c r="Q38" s="17">
        <v>90940</v>
      </c>
      <c r="R38" s="37">
        <f t="shared" si="1"/>
        <v>0.18033868484715196</v>
      </c>
    </row>
    <row r="39" spans="1:18" ht="13.5" customHeight="1">
      <c r="A39" s="4" t="s">
        <v>3</v>
      </c>
      <c r="B39" s="26">
        <v>5</v>
      </c>
      <c r="C39" s="26">
        <v>8</v>
      </c>
      <c r="D39" s="26">
        <v>4</v>
      </c>
      <c r="E39" s="26">
        <v>7</v>
      </c>
      <c r="F39" s="26">
        <v>12</v>
      </c>
      <c r="G39" s="26">
        <v>7</v>
      </c>
      <c r="H39" s="26">
        <v>7</v>
      </c>
      <c r="I39" s="26">
        <v>6</v>
      </c>
      <c r="J39" s="26">
        <v>15</v>
      </c>
      <c r="K39" s="26">
        <v>21</v>
      </c>
      <c r="L39" s="26">
        <v>12</v>
      </c>
      <c r="M39" s="16"/>
      <c r="N39" s="26">
        <v>6.2</v>
      </c>
      <c r="O39" s="40">
        <f t="shared" si="0"/>
        <v>12.2</v>
      </c>
      <c r="P39" s="18"/>
      <c r="Q39" s="17">
        <v>169510</v>
      </c>
      <c r="R39" s="42">
        <f t="shared" si="1"/>
        <v>0.07197215503510117</v>
      </c>
    </row>
    <row r="40" spans="1:18" ht="6" customHeight="1" thickBot="1">
      <c r="A40" s="6"/>
      <c r="B40" s="19"/>
      <c r="C40" s="19"/>
      <c r="D40" s="19"/>
      <c r="E40" s="19"/>
      <c r="F40" s="19"/>
      <c r="G40" s="19"/>
      <c r="H40" s="19"/>
      <c r="I40" s="20"/>
      <c r="J40" s="20"/>
      <c r="K40" s="20"/>
      <c r="L40" s="20"/>
      <c r="M40" s="19"/>
      <c r="N40" s="21"/>
      <c r="O40" s="21"/>
      <c r="P40" s="21"/>
      <c r="Q40" s="22"/>
      <c r="R40" s="23"/>
    </row>
    <row r="41" ht="6" customHeight="1"/>
  </sheetData>
  <mergeCells count="1">
    <mergeCell ref="A1:R1"/>
  </mergeCells>
  <printOptions/>
  <pageMargins left="0.75" right="0.75" top="0.66" bottom="0.6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2011-08-05T07:20:54Z</cp:lastPrinted>
  <dcterms:created xsi:type="dcterms:W3CDTF">2000-07-12T06:56:02Z</dcterms:created>
  <dcterms:modified xsi:type="dcterms:W3CDTF">2011-08-05T07:21:24Z</dcterms:modified>
  <cp:category/>
  <cp:version/>
  <cp:contentType/>
  <cp:contentStatus/>
</cp:coreProperties>
</file>