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C1 - summary" sheetId="1" r:id="rId1"/>
  </sheets>
  <definedNames>
    <definedName name="_xlnm.Print_Area" localSheetId="0">'C1 - summary'!$A$1:$R$41</definedName>
  </definedNames>
  <calcPr fullCalcOnLoad="1"/>
</workbook>
</file>

<file path=xl/sharedStrings.xml><?xml version="1.0" encoding="utf-8"?>
<sst xmlns="http://schemas.openxmlformats.org/spreadsheetml/2006/main" count="41" uniqueCount="41">
  <si>
    <t>Table C1:  Drug-related deaths by Council area, 1999 - 2009   (with averages for 1996-2000 and 2005-2009)</t>
  </si>
  <si>
    <t>Annual averages</t>
  </si>
  <si>
    <t>2005-2009</t>
  </si>
  <si>
    <t>Council area</t>
  </si>
  <si>
    <t>1996 to 2000</t>
  </si>
  <si>
    <t>2005 to 2009</t>
  </si>
  <si>
    <t>Population in 2007</t>
  </si>
  <si>
    <t xml:space="preserve">average deaths per 1,000 pop'n 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</si>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</sst>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</numFmts>
  <fonts count="8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22" applyFont="1">
      <alignment/>
      <protection/>
    </xf>
    <xf numFmtId="177" fontId="4" fillId="0" borderId="0" xfId="22" applyNumberFormat="1" applyFont="1" applyAlignment="1">
      <alignment/>
      <protection/>
    </xf>
    <xf numFmtId="0" fontId="4" fillId="0" borderId="0" xfId="21" applyFont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88" fontId="1" fillId="0" borderId="1" xfId="22" applyNumberFormat="1" applyFont="1" applyBorder="1" applyAlignment="1" quotePrefix="1">
      <alignment horizontal="right"/>
      <protection/>
    </xf>
    <xf numFmtId="188" fontId="1" fillId="0" borderId="2" xfId="22" applyNumberFormat="1" applyFont="1" applyBorder="1" applyAlignment="1">
      <alignment horizontal="left"/>
      <protection/>
    </xf>
    <xf numFmtId="188" fontId="1" fillId="0" borderId="2" xfId="22" applyNumberFormat="1" applyFont="1" applyBorder="1" applyAlignment="1" quotePrefix="1">
      <alignment horizontal="right"/>
      <protection/>
    </xf>
    <xf numFmtId="188" fontId="1" fillId="0" borderId="1" xfId="22" applyNumberFormat="1" applyFont="1" applyBorder="1" applyAlignment="1">
      <alignment horizontal="right"/>
      <protection/>
    </xf>
    <xf numFmtId="188" fontId="1" fillId="0" borderId="1" xfId="22" applyNumberFormat="1" applyFont="1" applyBorder="1" applyAlignment="1" quotePrefix="1">
      <alignment horizontal="left"/>
      <protection/>
    </xf>
    <xf numFmtId="0" fontId="1" fillId="0" borderId="0" xfId="0" applyFont="1" applyBorder="1" applyAlignment="1">
      <alignment horizontal="center" vertical="top"/>
    </xf>
    <xf numFmtId="1" fontId="1" fillId="0" borderId="0" xfId="22" applyNumberFormat="1" applyFont="1" applyBorder="1" applyAlignment="1" quotePrefix="1">
      <alignment horizontal="right" vertical="top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/>
    </xf>
    <xf numFmtId="208" fontId="1" fillId="0" borderId="3" xfId="22" applyNumberFormat="1" applyFont="1" applyBorder="1" applyAlignment="1" quotePrefix="1">
      <alignment horizontal="right"/>
      <protection/>
    </xf>
    <xf numFmtId="1" fontId="1" fillId="0" borderId="0" xfId="22" applyNumberFormat="1" applyFont="1" applyBorder="1" applyAlignment="1" quotePrefix="1">
      <alignment horizontal="right"/>
      <protection/>
    </xf>
    <xf numFmtId="1" fontId="1" fillId="0" borderId="0" xfId="22" applyNumberFormat="1" applyFont="1" applyFill="1" applyBorder="1" applyAlignment="1" quotePrefix="1">
      <alignment horizontal="right"/>
      <protection/>
    </xf>
    <xf numFmtId="208" fontId="1" fillId="0" borderId="0" xfId="0" applyNumberFormat="1" applyFont="1" applyAlignment="1">
      <alignment/>
    </xf>
    <xf numFmtId="3" fontId="1" fillId="0" borderId="0" xfId="23" applyNumberFormat="1" applyFont="1" applyFill="1">
      <alignment/>
      <protection/>
    </xf>
    <xf numFmtId="2" fontId="1" fillId="0" borderId="0" xfId="0" applyNumberFormat="1" applyFont="1" applyAlignment="1">
      <alignment horizontal="center"/>
    </xf>
    <xf numFmtId="1" fontId="4" fillId="0" borderId="0" xfId="21" applyNumberFormat="1" applyFont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" fontId="4" fillId="0" borderId="0" xfId="21" applyNumberFormat="1" applyFont="1" applyFill="1" applyAlignment="1">
      <alignment horizontal="right" indent="3"/>
      <protection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22" applyNumberFormat="1" applyFont="1" applyBorder="1" applyAlignment="1" quotePrefix="1">
      <alignment horizontal="right"/>
      <protection/>
    </xf>
    <xf numFmtId="1" fontId="4" fillId="0" borderId="0" xfId="22" applyNumberFormat="1" applyFont="1" applyFill="1" applyBorder="1" applyAlignment="1" quotePrefix="1">
      <alignment horizontal="right"/>
      <protection/>
    </xf>
    <xf numFmtId="3" fontId="4" fillId="0" borderId="0" xfId="22" applyNumberFormat="1" applyFont="1" applyBorder="1" applyAlignment="1" quotePrefix="1">
      <alignment horizontal="right"/>
      <protection/>
    </xf>
    <xf numFmtId="3" fontId="4" fillId="0" borderId="0" xfId="23" applyNumberFormat="1" applyFont="1" applyFill="1">
      <alignment/>
      <protection/>
    </xf>
    <xf numFmtId="0" fontId="4" fillId="0" borderId="0" xfId="21" applyFont="1" applyBorder="1">
      <alignment/>
      <protection/>
    </xf>
    <xf numFmtId="208" fontId="4" fillId="0" borderId="0" xfId="0" applyNumberFormat="1" applyFont="1" applyAlignment="1">
      <alignment/>
    </xf>
    <xf numFmtId="208" fontId="4" fillId="0" borderId="0" xfId="22" applyNumberFormat="1" applyFont="1" applyBorder="1" applyAlignment="1" quotePrefix="1">
      <alignment horizontal="right"/>
      <protection/>
    </xf>
    <xf numFmtId="208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208" fontId="4" fillId="0" borderId="4" xfId="22" applyNumberFormat="1" applyFont="1" applyBorder="1" applyAlignment="1" quotePrefix="1">
      <alignment horizontal="right"/>
      <protection/>
    </xf>
    <xf numFmtId="208" fontId="4" fillId="0" borderId="4" xfId="22" applyNumberFormat="1" applyFont="1" applyFill="1" applyBorder="1" applyAlignment="1" quotePrefix="1">
      <alignment horizontal="right"/>
      <protection/>
    </xf>
    <xf numFmtId="208" fontId="4" fillId="0" borderId="4" xfId="0" applyNumberFormat="1" applyFont="1" applyBorder="1" applyAlignment="1">
      <alignment/>
    </xf>
    <xf numFmtId="3" fontId="4" fillId="0" borderId="4" xfId="22" applyNumberFormat="1" applyFont="1" applyBorder="1" applyAlignment="1" quotePrefix="1">
      <alignment horizontal="right"/>
      <protection/>
    </xf>
    <xf numFmtId="2" fontId="4" fillId="0" borderId="4" xfId="0" applyNumberFormat="1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Normal_shhdtab" xfId="22"/>
    <cellStyle name="Normal_TABLE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workbookViewId="0" topLeftCell="A1">
      <selection activeCell="A1" sqref="A1"/>
    </sheetView>
  </sheetViews>
  <sheetFormatPr defaultColWidth="9.33203125" defaultRowHeight="11.25" customHeight="1"/>
  <cols>
    <col min="1" max="1" width="26.66015625" style="3" customWidth="1"/>
    <col min="2" max="3" width="9.33203125" style="3" bestFit="1" customWidth="1"/>
    <col min="4" max="4" width="9.33203125" style="23" bestFit="1" customWidth="1"/>
    <col min="5" max="10" width="9.33203125" style="3" bestFit="1" customWidth="1"/>
    <col min="11" max="12" width="9.33203125" style="3" customWidth="1"/>
    <col min="13" max="13" width="2.16015625" style="3" customWidth="1"/>
    <col min="14" max="15" width="9.16015625" style="3" customWidth="1"/>
    <col min="16" max="16" width="2.16015625" style="3" customWidth="1"/>
    <col min="17" max="17" width="16.83203125" style="3" customWidth="1"/>
    <col min="18" max="18" width="15.83203125" style="3" customWidth="1"/>
    <col min="19" max="16384" width="9.16015625" style="3" customWidth="1"/>
  </cols>
  <sheetData>
    <row r="1" spans="1:4" ht="11.25" customHeight="1">
      <c r="A1" s="1"/>
      <c r="B1" s="2"/>
      <c r="C1" s="2"/>
      <c r="D1" s="2"/>
    </row>
    <row r="2" s="4" customFormat="1" ht="18" customHeight="1">
      <c r="A2" s="4" t="s">
        <v>0</v>
      </c>
    </row>
    <row r="3" s="4" customFormat="1" ht="15.75"/>
    <row r="4" spans="1:18" s="4" customFormat="1" ht="22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 t="s">
        <v>1</v>
      </c>
      <c r="O4" s="9"/>
      <c r="P4" s="7"/>
      <c r="Q4" s="10"/>
      <c r="R4" s="11" t="s">
        <v>2</v>
      </c>
    </row>
    <row r="5" spans="1:18" s="4" customFormat="1" ht="48" customHeight="1">
      <c r="A5" s="12" t="s">
        <v>3</v>
      </c>
      <c r="B5" s="13">
        <v>1999</v>
      </c>
      <c r="C5" s="13">
        <v>2000</v>
      </c>
      <c r="D5" s="13">
        <v>2001</v>
      </c>
      <c r="E5" s="13">
        <v>2002</v>
      </c>
      <c r="F5" s="13">
        <v>2003</v>
      </c>
      <c r="G5" s="13">
        <v>2004</v>
      </c>
      <c r="H5" s="13">
        <v>2005</v>
      </c>
      <c r="I5" s="13">
        <v>2006</v>
      </c>
      <c r="J5" s="13">
        <v>2007</v>
      </c>
      <c r="K5" s="13">
        <v>2008</v>
      </c>
      <c r="L5" s="13">
        <v>2009</v>
      </c>
      <c r="N5" s="14" t="s">
        <v>4</v>
      </c>
      <c r="O5" s="14" t="s">
        <v>5</v>
      </c>
      <c r="P5" s="15"/>
      <c r="Q5" s="14" t="s">
        <v>6</v>
      </c>
      <c r="R5" s="15" t="s">
        <v>7</v>
      </c>
    </row>
    <row r="6" spans="1:18" s="4" customFormat="1" ht="6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4" customFormat="1" ht="19.5" customHeight="1">
      <c r="A7" s="4" t="s">
        <v>8</v>
      </c>
      <c r="B7" s="18">
        <v>291</v>
      </c>
      <c r="C7" s="18">
        <v>292</v>
      </c>
      <c r="D7" s="18">
        <v>332</v>
      </c>
      <c r="E7" s="18">
        <v>382</v>
      </c>
      <c r="F7" s="18">
        <v>317</v>
      </c>
      <c r="G7" s="18">
        <v>356</v>
      </c>
      <c r="H7" s="18">
        <v>336</v>
      </c>
      <c r="I7" s="18">
        <v>421</v>
      </c>
      <c r="J7" s="18">
        <v>455</v>
      </c>
      <c r="K7" s="18">
        <v>574</v>
      </c>
      <c r="L7" s="18">
        <v>545</v>
      </c>
      <c r="N7" s="18">
        <v>260</v>
      </c>
      <c r="O7" s="19">
        <f>AVERAGE(H7:L7)</f>
        <v>466.2</v>
      </c>
      <c r="P7" s="20"/>
      <c r="Q7" s="21">
        <v>5144200</v>
      </c>
      <c r="R7" s="22">
        <f>1000*O7/Q7</f>
        <v>0.09062633645659189</v>
      </c>
    </row>
    <row r="8" spans="1:18" s="24" customFormat="1" ht="9" customHeight="1">
      <c r="A8" s="3"/>
      <c r="B8" s="3"/>
      <c r="C8" s="3"/>
      <c r="D8" s="23"/>
      <c r="E8" s="3"/>
      <c r="F8" s="3"/>
      <c r="G8" s="3"/>
      <c r="H8" s="3"/>
      <c r="J8" s="25"/>
      <c r="K8" s="25"/>
      <c r="L8" s="26"/>
      <c r="O8" s="25"/>
      <c r="Q8" s="25"/>
      <c r="R8" s="27"/>
    </row>
    <row r="9" spans="1:18" ht="15">
      <c r="A9" s="28" t="s">
        <v>9</v>
      </c>
      <c r="B9" s="29">
        <v>22</v>
      </c>
      <c r="C9" s="29">
        <v>22</v>
      </c>
      <c r="D9" s="29">
        <v>32</v>
      </c>
      <c r="E9" s="29">
        <v>34</v>
      </c>
      <c r="F9" s="29">
        <v>21</v>
      </c>
      <c r="G9" s="29">
        <v>27</v>
      </c>
      <c r="H9" s="29">
        <v>11</v>
      </c>
      <c r="I9" s="29">
        <v>26</v>
      </c>
      <c r="J9" s="29">
        <v>23</v>
      </c>
      <c r="K9" s="29">
        <v>27</v>
      </c>
      <c r="L9" s="29">
        <v>27</v>
      </c>
      <c r="N9" s="29">
        <v>20.2</v>
      </c>
      <c r="O9" s="30">
        <f aca="true" t="shared" si="0" ref="O9:O40">AVERAGE(H9:L9)</f>
        <v>22.8</v>
      </c>
      <c r="P9" s="31"/>
      <c r="Q9" s="32">
        <v>209260</v>
      </c>
      <c r="R9" s="27">
        <f aca="true" t="shared" si="1" ref="R9:R40">1000*O9/Q9</f>
        <v>0.108955366529676</v>
      </c>
    </row>
    <row r="10" spans="1:18" ht="15">
      <c r="A10" s="28" t="s">
        <v>10</v>
      </c>
      <c r="B10" s="29">
        <v>11</v>
      </c>
      <c r="C10" s="29">
        <v>6</v>
      </c>
      <c r="D10" s="29">
        <v>14</v>
      </c>
      <c r="E10" s="29">
        <v>9</v>
      </c>
      <c r="F10" s="29">
        <v>13</v>
      </c>
      <c r="G10" s="29">
        <v>8</v>
      </c>
      <c r="H10" s="29">
        <v>10</v>
      </c>
      <c r="I10" s="29">
        <v>16</v>
      </c>
      <c r="J10" s="29">
        <v>17</v>
      </c>
      <c r="K10" s="29">
        <v>11</v>
      </c>
      <c r="L10" s="29">
        <v>18</v>
      </c>
      <c r="N10" s="29">
        <v>6.8</v>
      </c>
      <c r="O10" s="30">
        <f t="shared" si="0"/>
        <v>14.4</v>
      </c>
      <c r="P10" s="31"/>
      <c r="Q10" s="32">
        <v>239160</v>
      </c>
      <c r="R10" s="27">
        <f t="shared" si="1"/>
        <v>0.060210737581535376</v>
      </c>
    </row>
    <row r="11" spans="1:18" ht="15">
      <c r="A11" s="28" t="s">
        <v>11</v>
      </c>
      <c r="B11" s="29">
        <v>2</v>
      </c>
      <c r="C11" s="29">
        <v>3</v>
      </c>
      <c r="D11" s="29">
        <v>1</v>
      </c>
      <c r="E11" s="29">
        <v>4</v>
      </c>
      <c r="F11" s="29">
        <v>5</v>
      </c>
      <c r="G11" s="29">
        <v>8</v>
      </c>
      <c r="H11" s="29">
        <v>8</v>
      </c>
      <c r="I11" s="29">
        <v>11</v>
      </c>
      <c r="J11" s="29">
        <v>3</v>
      </c>
      <c r="K11" s="29">
        <v>8</v>
      </c>
      <c r="L11" s="29">
        <v>9</v>
      </c>
      <c r="N11" s="29">
        <v>2.2</v>
      </c>
      <c r="O11" s="30">
        <f t="shared" si="0"/>
        <v>7.8</v>
      </c>
      <c r="P11" s="31"/>
      <c r="Q11" s="32">
        <v>109870</v>
      </c>
      <c r="R11" s="27">
        <f t="shared" si="1"/>
        <v>0.0709929917174843</v>
      </c>
    </row>
    <row r="12" spans="1:18" ht="15">
      <c r="A12" s="28" t="s">
        <v>12</v>
      </c>
      <c r="B12" s="29">
        <v>1</v>
      </c>
      <c r="C12" s="29">
        <v>3</v>
      </c>
      <c r="D12" s="29">
        <v>1</v>
      </c>
      <c r="E12" s="29">
        <v>5</v>
      </c>
      <c r="F12" s="29">
        <v>3</v>
      </c>
      <c r="G12" s="29">
        <v>4</v>
      </c>
      <c r="H12" s="29">
        <v>3</v>
      </c>
      <c r="I12" s="29">
        <v>1</v>
      </c>
      <c r="J12" s="29">
        <v>9</v>
      </c>
      <c r="K12" s="29">
        <v>4</v>
      </c>
      <c r="L12" s="29">
        <v>7</v>
      </c>
      <c r="N12" s="29">
        <v>1.2</v>
      </c>
      <c r="O12" s="30">
        <f t="shared" si="0"/>
        <v>4.8</v>
      </c>
      <c r="P12" s="31"/>
      <c r="Q12" s="32">
        <v>91350</v>
      </c>
      <c r="R12" s="27">
        <f t="shared" si="1"/>
        <v>0.052545155993431854</v>
      </c>
    </row>
    <row r="13" spans="1:18" ht="15">
      <c r="A13" s="28" t="s">
        <v>13</v>
      </c>
      <c r="B13" s="29">
        <v>0</v>
      </c>
      <c r="C13" s="29">
        <v>0</v>
      </c>
      <c r="D13" s="29">
        <v>0</v>
      </c>
      <c r="E13" s="29">
        <v>7</v>
      </c>
      <c r="F13" s="29">
        <v>2</v>
      </c>
      <c r="G13" s="29">
        <v>5</v>
      </c>
      <c r="H13" s="29">
        <v>3</v>
      </c>
      <c r="I13" s="29">
        <v>7</v>
      </c>
      <c r="J13" s="29">
        <v>5</v>
      </c>
      <c r="K13" s="29">
        <v>4</v>
      </c>
      <c r="L13" s="29">
        <v>3</v>
      </c>
      <c r="N13" s="29">
        <v>0.6</v>
      </c>
      <c r="O13" s="30">
        <f t="shared" si="0"/>
        <v>4.4</v>
      </c>
      <c r="P13" s="31"/>
      <c r="Q13" s="32">
        <v>49900</v>
      </c>
      <c r="R13" s="27">
        <f t="shared" si="1"/>
        <v>0.08817635270541083</v>
      </c>
    </row>
    <row r="14" spans="1:18" ht="15">
      <c r="A14" s="28" t="s">
        <v>14</v>
      </c>
      <c r="B14" s="29">
        <v>7</v>
      </c>
      <c r="C14" s="29">
        <v>7</v>
      </c>
      <c r="D14" s="29">
        <v>8</v>
      </c>
      <c r="E14" s="29">
        <v>9</v>
      </c>
      <c r="F14" s="29">
        <v>9</v>
      </c>
      <c r="G14" s="29">
        <v>7</v>
      </c>
      <c r="H14" s="29">
        <v>7</v>
      </c>
      <c r="I14" s="29">
        <v>5</v>
      </c>
      <c r="J14" s="29">
        <v>10</v>
      </c>
      <c r="K14" s="29">
        <v>9</v>
      </c>
      <c r="L14" s="29">
        <v>8</v>
      </c>
      <c r="N14" s="29">
        <v>5.8</v>
      </c>
      <c r="O14" s="30">
        <f t="shared" si="0"/>
        <v>7.8</v>
      </c>
      <c r="P14" s="31"/>
      <c r="Q14" s="32">
        <v>148300</v>
      </c>
      <c r="R14" s="27">
        <f t="shared" si="1"/>
        <v>0.052596089008766014</v>
      </c>
    </row>
    <row r="15" spans="1:18" ht="15">
      <c r="A15" s="28" t="s">
        <v>15</v>
      </c>
      <c r="B15" s="29">
        <v>12</v>
      </c>
      <c r="C15" s="29">
        <v>7</v>
      </c>
      <c r="D15" s="29">
        <v>13</v>
      </c>
      <c r="E15" s="29">
        <v>6</v>
      </c>
      <c r="F15" s="29">
        <v>9</v>
      </c>
      <c r="G15" s="29">
        <v>11</v>
      </c>
      <c r="H15" s="29">
        <v>11</v>
      </c>
      <c r="I15" s="29">
        <v>16</v>
      </c>
      <c r="J15" s="29">
        <v>23</v>
      </c>
      <c r="K15" s="29">
        <v>29</v>
      </c>
      <c r="L15" s="29">
        <v>30</v>
      </c>
      <c r="N15" s="29">
        <v>14.2</v>
      </c>
      <c r="O15" s="30">
        <f t="shared" si="0"/>
        <v>21.8</v>
      </c>
      <c r="P15" s="31"/>
      <c r="Q15" s="32">
        <v>142150</v>
      </c>
      <c r="R15" s="27">
        <f t="shared" si="1"/>
        <v>0.15335912768202603</v>
      </c>
    </row>
    <row r="16" spans="1:18" ht="15">
      <c r="A16" s="28" t="s">
        <v>16</v>
      </c>
      <c r="B16" s="29">
        <v>6</v>
      </c>
      <c r="C16" s="29">
        <v>3</v>
      </c>
      <c r="D16" s="29">
        <v>10</v>
      </c>
      <c r="E16" s="29">
        <v>12</v>
      </c>
      <c r="F16" s="29">
        <v>3</v>
      </c>
      <c r="G16" s="29">
        <v>4</v>
      </c>
      <c r="H16" s="29">
        <v>4</v>
      </c>
      <c r="I16" s="29">
        <v>9</v>
      </c>
      <c r="J16" s="29">
        <v>13</v>
      </c>
      <c r="K16" s="29">
        <v>13</v>
      </c>
      <c r="L16" s="29">
        <v>12</v>
      </c>
      <c r="N16" s="29">
        <v>2.4</v>
      </c>
      <c r="O16" s="30">
        <f t="shared" si="0"/>
        <v>10.2</v>
      </c>
      <c r="P16" s="31"/>
      <c r="Q16" s="32">
        <v>119570</v>
      </c>
      <c r="R16" s="27">
        <f t="shared" si="1"/>
        <v>0.08530567868194364</v>
      </c>
    </row>
    <row r="17" spans="1:18" ht="15">
      <c r="A17" s="28" t="s">
        <v>17</v>
      </c>
      <c r="B17" s="29">
        <v>2</v>
      </c>
      <c r="C17" s="29">
        <v>4</v>
      </c>
      <c r="D17" s="29">
        <v>3</v>
      </c>
      <c r="E17" s="29">
        <v>1</v>
      </c>
      <c r="F17" s="29">
        <v>6</v>
      </c>
      <c r="G17" s="29">
        <v>5</v>
      </c>
      <c r="H17" s="29">
        <v>1</v>
      </c>
      <c r="I17" s="29">
        <v>2</v>
      </c>
      <c r="J17" s="29">
        <v>7</v>
      </c>
      <c r="K17" s="29">
        <v>6</v>
      </c>
      <c r="L17" s="29">
        <v>5</v>
      </c>
      <c r="N17" s="29">
        <v>3.2</v>
      </c>
      <c r="O17" s="30">
        <f t="shared" si="0"/>
        <v>4.2</v>
      </c>
      <c r="P17" s="31"/>
      <c r="Q17" s="32">
        <v>104850</v>
      </c>
      <c r="R17" s="27">
        <f t="shared" si="1"/>
        <v>0.04005722460658083</v>
      </c>
    </row>
    <row r="18" spans="1:18" ht="15">
      <c r="A18" s="28" t="s">
        <v>18</v>
      </c>
      <c r="B18" s="29">
        <v>2</v>
      </c>
      <c r="C18" s="29">
        <v>1</v>
      </c>
      <c r="D18" s="29">
        <v>2</v>
      </c>
      <c r="E18" s="29">
        <v>6</v>
      </c>
      <c r="F18" s="29">
        <v>4</v>
      </c>
      <c r="G18" s="29">
        <v>2</v>
      </c>
      <c r="H18" s="29">
        <v>5</v>
      </c>
      <c r="I18" s="29">
        <v>3</v>
      </c>
      <c r="J18" s="29">
        <v>4</v>
      </c>
      <c r="K18" s="29">
        <v>7</v>
      </c>
      <c r="L18" s="29">
        <v>6</v>
      </c>
      <c r="N18" s="29">
        <v>2.4</v>
      </c>
      <c r="O18" s="30">
        <f t="shared" si="0"/>
        <v>5</v>
      </c>
      <c r="P18" s="31"/>
      <c r="Q18" s="32">
        <v>94440</v>
      </c>
      <c r="R18" s="27">
        <f t="shared" si="1"/>
        <v>0.0529436679373147</v>
      </c>
    </row>
    <row r="19" spans="1:18" ht="15">
      <c r="A19" s="33" t="s">
        <v>19</v>
      </c>
      <c r="B19" s="29">
        <v>3</v>
      </c>
      <c r="C19" s="29">
        <v>4</v>
      </c>
      <c r="D19" s="29">
        <v>3</v>
      </c>
      <c r="E19" s="29">
        <v>5</v>
      </c>
      <c r="F19" s="29">
        <v>3</v>
      </c>
      <c r="G19" s="29">
        <v>5</v>
      </c>
      <c r="H19" s="29">
        <v>1</v>
      </c>
      <c r="I19" s="29">
        <v>3</v>
      </c>
      <c r="J19" s="29">
        <v>3</v>
      </c>
      <c r="K19" s="29">
        <v>6</v>
      </c>
      <c r="L19" s="29">
        <v>7</v>
      </c>
      <c r="N19" s="29">
        <v>2.2</v>
      </c>
      <c r="O19" s="30">
        <f t="shared" si="0"/>
        <v>4</v>
      </c>
      <c r="P19" s="31"/>
      <c r="Q19" s="32">
        <v>89260</v>
      </c>
      <c r="R19" s="27">
        <f t="shared" si="1"/>
        <v>0.04481290611696168</v>
      </c>
    </row>
    <row r="20" spans="1:18" ht="15">
      <c r="A20" s="28" t="s">
        <v>20</v>
      </c>
      <c r="B20" s="29">
        <v>25</v>
      </c>
      <c r="C20" s="29">
        <v>28</v>
      </c>
      <c r="D20" s="29">
        <v>39</v>
      </c>
      <c r="E20" s="29">
        <v>27</v>
      </c>
      <c r="F20" s="29">
        <v>26</v>
      </c>
      <c r="G20" s="29">
        <v>17</v>
      </c>
      <c r="H20" s="29">
        <v>41</v>
      </c>
      <c r="I20" s="29">
        <v>30</v>
      </c>
      <c r="J20" s="29">
        <v>43</v>
      </c>
      <c r="K20" s="29">
        <v>66</v>
      </c>
      <c r="L20" s="29">
        <v>45</v>
      </c>
      <c r="N20" s="29">
        <v>31.8</v>
      </c>
      <c r="O20" s="30">
        <f t="shared" si="0"/>
        <v>45</v>
      </c>
      <c r="P20" s="31"/>
      <c r="Q20" s="32">
        <v>468070</v>
      </c>
      <c r="R20" s="27">
        <f t="shared" si="1"/>
        <v>0.0961394663191403</v>
      </c>
    </row>
    <row r="21" spans="1:18" ht="15">
      <c r="A21" s="33" t="s">
        <v>21</v>
      </c>
      <c r="B21" s="29">
        <v>1</v>
      </c>
      <c r="C21" s="29">
        <v>0</v>
      </c>
      <c r="D21" s="29">
        <v>1</v>
      </c>
      <c r="E21" s="29">
        <v>1</v>
      </c>
      <c r="F21" s="29">
        <v>1</v>
      </c>
      <c r="G21" s="29">
        <v>0</v>
      </c>
      <c r="H21" s="29">
        <v>1</v>
      </c>
      <c r="I21" s="29">
        <v>1</v>
      </c>
      <c r="J21" s="29">
        <v>0</v>
      </c>
      <c r="K21" s="29">
        <v>3</v>
      </c>
      <c r="L21" s="29">
        <v>2</v>
      </c>
      <c r="N21" s="29">
        <v>0.2</v>
      </c>
      <c r="O21" s="30">
        <f t="shared" si="0"/>
        <v>1.4</v>
      </c>
      <c r="P21" s="31"/>
      <c r="Q21" s="32">
        <v>26300</v>
      </c>
      <c r="R21" s="27">
        <f t="shared" si="1"/>
        <v>0.053231939163498096</v>
      </c>
    </row>
    <row r="22" spans="1:18" ht="15">
      <c r="A22" s="33" t="s">
        <v>22</v>
      </c>
      <c r="B22" s="29">
        <v>5</v>
      </c>
      <c r="C22" s="29">
        <v>1</v>
      </c>
      <c r="D22" s="29">
        <v>7</v>
      </c>
      <c r="E22" s="29">
        <v>8</v>
      </c>
      <c r="F22" s="29">
        <v>6</v>
      </c>
      <c r="G22" s="29">
        <v>7</v>
      </c>
      <c r="H22" s="29">
        <v>8</v>
      </c>
      <c r="I22" s="29">
        <v>10</v>
      </c>
      <c r="J22" s="29">
        <v>15</v>
      </c>
      <c r="K22" s="29">
        <v>10</v>
      </c>
      <c r="L22" s="29">
        <v>5</v>
      </c>
      <c r="N22" s="29">
        <v>1.6</v>
      </c>
      <c r="O22" s="30">
        <f t="shared" si="0"/>
        <v>9.6</v>
      </c>
      <c r="P22" s="31"/>
      <c r="Q22" s="32">
        <v>150720</v>
      </c>
      <c r="R22" s="27">
        <f t="shared" si="1"/>
        <v>0.06369426751592357</v>
      </c>
    </row>
    <row r="23" spans="1:18" ht="15">
      <c r="A23" s="33" t="s">
        <v>23</v>
      </c>
      <c r="B23" s="29">
        <v>9</v>
      </c>
      <c r="C23" s="29">
        <v>12</v>
      </c>
      <c r="D23" s="29">
        <v>11</v>
      </c>
      <c r="E23" s="29">
        <v>12</v>
      </c>
      <c r="F23" s="29">
        <v>12</v>
      </c>
      <c r="G23" s="29">
        <v>17</v>
      </c>
      <c r="H23" s="29">
        <v>21</v>
      </c>
      <c r="I23" s="29">
        <v>19</v>
      </c>
      <c r="J23" s="29">
        <v>28</v>
      </c>
      <c r="K23" s="29">
        <v>37</v>
      </c>
      <c r="L23" s="29">
        <v>32</v>
      </c>
      <c r="N23" s="29">
        <v>9</v>
      </c>
      <c r="O23" s="30">
        <f t="shared" si="0"/>
        <v>27.4</v>
      </c>
      <c r="P23" s="31"/>
      <c r="Q23" s="32">
        <v>360500</v>
      </c>
      <c r="R23" s="27">
        <f t="shared" si="1"/>
        <v>0.07600554785020805</v>
      </c>
    </row>
    <row r="24" spans="1:18" ht="15">
      <c r="A24" s="33" t="s">
        <v>24</v>
      </c>
      <c r="B24" s="29">
        <v>91</v>
      </c>
      <c r="C24" s="29">
        <v>96</v>
      </c>
      <c r="D24" s="29">
        <v>84</v>
      </c>
      <c r="E24" s="29">
        <v>111</v>
      </c>
      <c r="F24" s="29">
        <v>93</v>
      </c>
      <c r="G24" s="29">
        <v>106</v>
      </c>
      <c r="H24" s="29">
        <v>75</v>
      </c>
      <c r="I24" s="29">
        <v>113</v>
      </c>
      <c r="J24" s="29">
        <v>90</v>
      </c>
      <c r="K24" s="29">
        <v>121</v>
      </c>
      <c r="L24" s="29">
        <v>135</v>
      </c>
      <c r="N24" s="29">
        <v>82.4</v>
      </c>
      <c r="O24" s="30">
        <f t="shared" si="0"/>
        <v>106.8</v>
      </c>
      <c r="P24" s="34"/>
      <c r="Q24" s="32">
        <v>581940</v>
      </c>
      <c r="R24" s="27">
        <f t="shared" si="1"/>
        <v>0.18352407464687082</v>
      </c>
    </row>
    <row r="25" spans="1:18" ht="15">
      <c r="A25" s="33" t="s">
        <v>25</v>
      </c>
      <c r="B25" s="29">
        <v>7</v>
      </c>
      <c r="C25" s="29">
        <v>1</v>
      </c>
      <c r="D25" s="29">
        <v>5</v>
      </c>
      <c r="E25" s="29">
        <v>8</v>
      </c>
      <c r="F25" s="29">
        <v>7</v>
      </c>
      <c r="G25" s="29">
        <v>8</v>
      </c>
      <c r="H25" s="29">
        <v>10</v>
      </c>
      <c r="I25" s="29">
        <v>11</v>
      </c>
      <c r="J25" s="29">
        <v>7</v>
      </c>
      <c r="K25" s="29">
        <v>20</v>
      </c>
      <c r="L25" s="29">
        <v>14</v>
      </c>
      <c r="N25" s="29">
        <v>2.8</v>
      </c>
      <c r="O25" s="30">
        <f t="shared" si="0"/>
        <v>12.4</v>
      </c>
      <c r="P25" s="34"/>
      <c r="Q25" s="32">
        <v>217440</v>
      </c>
      <c r="R25" s="27">
        <f t="shared" si="1"/>
        <v>0.05702722590139809</v>
      </c>
    </row>
    <row r="26" spans="1:18" ht="15">
      <c r="A26" s="33" t="s">
        <v>26</v>
      </c>
      <c r="B26" s="29">
        <v>12</v>
      </c>
      <c r="C26" s="29">
        <v>11</v>
      </c>
      <c r="D26" s="29">
        <v>12</v>
      </c>
      <c r="E26" s="29">
        <v>8</v>
      </c>
      <c r="F26" s="29">
        <v>7</v>
      </c>
      <c r="G26" s="29">
        <v>9</v>
      </c>
      <c r="H26" s="29">
        <v>7</v>
      </c>
      <c r="I26" s="29">
        <v>9</v>
      </c>
      <c r="J26" s="29">
        <v>10</v>
      </c>
      <c r="K26" s="29">
        <v>5</v>
      </c>
      <c r="L26" s="29">
        <v>7</v>
      </c>
      <c r="N26" s="29">
        <v>9</v>
      </c>
      <c r="O26" s="30">
        <f t="shared" si="0"/>
        <v>7.6</v>
      </c>
      <c r="P26" s="34"/>
      <c r="Q26" s="32">
        <v>81080</v>
      </c>
      <c r="R26" s="27">
        <f t="shared" si="1"/>
        <v>0.09373458312777504</v>
      </c>
    </row>
    <row r="27" spans="1:18" ht="15">
      <c r="A27" s="33" t="s">
        <v>27</v>
      </c>
      <c r="B27" s="29">
        <v>4</v>
      </c>
      <c r="C27" s="29">
        <v>3</v>
      </c>
      <c r="D27" s="29">
        <v>5</v>
      </c>
      <c r="E27" s="29">
        <v>2</v>
      </c>
      <c r="F27" s="29">
        <v>3</v>
      </c>
      <c r="G27" s="29">
        <v>5</v>
      </c>
      <c r="H27" s="29">
        <v>5</v>
      </c>
      <c r="I27" s="29">
        <v>6</v>
      </c>
      <c r="J27" s="29">
        <v>1</v>
      </c>
      <c r="K27" s="29">
        <v>6</v>
      </c>
      <c r="L27" s="29">
        <v>9</v>
      </c>
      <c r="N27" s="29">
        <v>3.4</v>
      </c>
      <c r="O27" s="30">
        <f t="shared" si="0"/>
        <v>5.4</v>
      </c>
      <c r="P27" s="34"/>
      <c r="Q27" s="32">
        <v>79510</v>
      </c>
      <c r="R27" s="27">
        <f t="shared" si="1"/>
        <v>0.06791598541064017</v>
      </c>
    </row>
    <row r="28" spans="1:18" ht="15">
      <c r="A28" s="33" t="s">
        <v>28</v>
      </c>
      <c r="B28" s="29">
        <v>5</v>
      </c>
      <c r="C28" s="29">
        <v>3</v>
      </c>
      <c r="D28" s="29">
        <v>0</v>
      </c>
      <c r="E28" s="29">
        <v>4</v>
      </c>
      <c r="F28" s="29">
        <v>3</v>
      </c>
      <c r="G28" s="29">
        <v>4</v>
      </c>
      <c r="H28" s="29">
        <v>2</v>
      </c>
      <c r="I28" s="29">
        <v>5</v>
      </c>
      <c r="J28" s="29">
        <v>5</v>
      </c>
      <c r="K28" s="29">
        <v>3</v>
      </c>
      <c r="L28" s="29">
        <v>7</v>
      </c>
      <c r="N28" s="29">
        <v>2.2</v>
      </c>
      <c r="O28" s="30">
        <f t="shared" si="0"/>
        <v>4.4</v>
      </c>
      <c r="P28" s="34"/>
      <c r="Q28" s="32">
        <v>86870</v>
      </c>
      <c r="R28" s="27">
        <f t="shared" si="1"/>
        <v>0.05065039714515943</v>
      </c>
    </row>
    <row r="29" spans="1:18" ht="15">
      <c r="A29" s="33" t="s">
        <v>29</v>
      </c>
      <c r="B29" s="29">
        <v>5</v>
      </c>
      <c r="C29" s="29">
        <v>11</v>
      </c>
      <c r="D29" s="29">
        <v>15</v>
      </c>
      <c r="E29" s="29">
        <v>14</v>
      </c>
      <c r="F29" s="29">
        <v>9</v>
      </c>
      <c r="G29" s="29">
        <v>13</v>
      </c>
      <c r="H29" s="29">
        <v>6</v>
      </c>
      <c r="I29" s="29">
        <v>11</v>
      </c>
      <c r="J29" s="29">
        <v>18</v>
      </c>
      <c r="K29" s="29">
        <v>15</v>
      </c>
      <c r="L29" s="29">
        <v>19</v>
      </c>
      <c r="N29" s="29">
        <v>4.4</v>
      </c>
      <c r="O29" s="30">
        <f t="shared" si="0"/>
        <v>13.8</v>
      </c>
      <c r="P29" s="34"/>
      <c r="Q29" s="32">
        <v>135760</v>
      </c>
      <c r="R29" s="27">
        <f t="shared" si="1"/>
        <v>0.10164997053624042</v>
      </c>
    </row>
    <row r="30" spans="1:18" ht="15">
      <c r="A30" s="28" t="s">
        <v>30</v>
      </c>
      <c r="B30" s="29">
        <v>11</v>
      </c>
      <c r="C30" s="29">
        <v>18</v>
      </c>
      <c r="D30" s="29">
        <v>12</v>
      </c>
      <c r="E30" s="29">
        <v>28</v>
      </c>
      <c r="F30" s="29">
        <v>22</v>
      </c>
      <c r="G30" s="29">
        <v>20</v>
      </c>
      <c r="H30" s="29">
        <v>25</v>
      </c>
      <c r="I30" s="29">
        <v>24</v>
      </c>
      <c r="J30" s="29">
        <v>27</v>
      </c>
      <c r="K30" s="29">
        <v>30</v>
      </c>
      <c r="L30" s="29">
        <v>35</v>
      </c>
      <c r="N30" s="29">
        <v>10.8</v>
      </c>
      <c r="O30" s="30">
        <f t="shared" si="0"/>
        <v>28.2</v>
      </c>
      <c r="P30" s="34"/>
      <c r="Q30" s="32">
        <v>324680</v>
      </c>
      <c r="R30" s="27">
        <f t="shared" si="1"/>
        <v>0.0868547492916102</v>
      </c>
    </row>
    <row r="31" spans="1:18" ht="15">
      <c r="A31" s="33" t="s">
        <v>31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1</v>
      </c>
      <c r="J31" s="29">
        <v>0</v>
      </c>
      <c r="K31" s="29">
        <v>1</v>
      </c>
      <c r="L31" s="29">
        <v>0</v>
      </c>
      <c r="N31" s="29">
        <v>0</v>
      </c>
      <c r="O31" s="30">
        <f t="shared" si="0"/>
        <v>0.4</v>
      </c>
      <c r="P31" s="34"/>
      <c r="Q31" s="32">
        <v>19860</v>
      </c>
      <c r="R31" s="27">
        <f t="shared" si="1"/>
        <v>0.02014098690835851</v>
      </c>
    </row>
    <row r="32" spans="1:18" ht="15">
      <c r="A32" s="28" t="s">
        <v>32</v>
      </c>
      <c r="B32" s="29">
        <v>0</v>
      </c>
      <c r="C32" s="29">
        <v>4</v>
      </c>
      <c r="D32" s="29">
        <v>5</v>
      </c>
      <c r="E32" s="29">
        <v>4</v>
      </c>
      <c r="F32" s="29">
        <v>5</v>
      </c>
      <c r="G32" s="29">
        <v>4</v>
      </c>
      <c r="H32" s="29">
        <v>7</v>
      </c>
      <c r="I32" s="29">
        <v>8</v>
      </c>
      <c r="J32" s="29">
        <v>3</v>
      </c>
      <c r="K32" s="29">
        <v>16</v>
      </c>
      <c r="L32" s="29">
        <v>5</v>
      </c>
      <c r="N32" s="29">
        <v>4.6</v>
      </c>
      <c r="O32" s="30">
        <f t="shared" si="0"/>
        <v>7.8</v>
      </c>
      <c r="P32" s="34"/>
      <c r="Q32" s="32">
        <v>142140</v>
      </c>
      <c r="R32" s="27">
        <f t="shared" si="1"/>
        <v>0.054875474883917266</v>
      </c>
    </row>
    <row r="33" spans="1:18" ht="15">
      <c r="A33" s="28" t="s">
        <v>33</v>
      </c>
      <c r="B33" s="29">
        <v>11</v>
      </c>
      <c r="C33" s="29">
        <v>11</v>
      </c>
      <c r="D33" s="29">
        <v>5</v>
      </c>
      <c r="E33" s="29">
        <v>9</v>
      </c>
      <c r="F33" s="29">
        <v>11</v>
      </c>
      <c r="G33" s="29">
        <v>14</v>
      </c>
      <c r="H33" s="29">
        <v>10</v>
      </c>
      <c r="I33" s="29">
        <v>17</v>
      </c>
      <c r="J33" s="29">
        <v>21</v>
      </c>
      <c r="K33" s="29">
        <v>27</v>
      </c>
      <c r="L33" s="29">
        <v>26</v>
      </c>
      <c r="N33" s="29">
        <v>8.8</v>
      </c>
      <c r="O33" s="30">
        <f t="shared" si="0"/>
        <v>20.2</v>
      </c>
      <c r="P33" s="34"/>
      <c r="Q33" s="32">
        <v>169600</v>
      </c>
      <c r="R33" s="27">
        <f t="shared" si="1"/>
        <v>0.11910377358490566</v>
      </c>
    </row>
    <row r="34" spans="1:18" ht="15">
      <c r="A34" s="28" t="s">
        <v>34</v>
      </c>
      <c r="B34" s="29">
        <v>0</v>
      </c>
      <c r="C34" s="29">
        <v>1</v>
      </c>
      <c r="D34" s="29">
        <v>1</v>
      </c>
      <c r="E34" s="29">
        <v>0</v>
      </c>
      <c r="F34" s="29">
        <v>2</v>
      </c>
      <c r="G34" s="29">
        <v>2</v>
      </c>
      <c r="H34" s="29">
        <v>7</v>
      </c>
      <c r="I34" s="29">
        <v>2</v>
      </c>
      <c r="J34" s="29">
        <v>4</v>
      </c>
      <c r="K34" s="29">
        <v>7</v>
      </c>
      <c r="L34" s="29">
        <v>5</v>
      </c>
      <c r="N34" s="29">
        <v>1</v>
      </c>
      <c r="O34" s="30">
        <f t="shared" si="0"/>
        <v>5</v>
      </c>
      <c r="P34" s="34"/>
      <c r="Q34" s="32">
        <v>111430</v>
      </c>
      <c r="R34" s="27">
        <f t="shared" si="1"/>
        <v>0.04487121959974872</v>
      </c>
    </row>
    <row r="35" spans="1:18" ht="15">
      <c r="A35" s="28" t="s">
        <v>35</v>
      </c>
      <c r="B35" s="29">
        <v>0</v>
      </c>
      <c r="C35" s="29">
        <v>1</v>
      </c>
      <c r="D35" s="29">
        <v>1</v>
      </c>
      <c r="E35" s="29">
        <v>1</v>
      </c>
      <c r="F35" s="29">
        <v>0</v>
      </c>
      <c r="G35" s="29">
        <v>0</v>
      </c>
      <c r="H35" s="29">
        <v>1</v>
      </c>
      <c r="I35" s="29">
        <v>2</v>
      </c>
      <c r="J35" s="29">
        <v>2</v>
      </c>
      <c r="K35" s="29">
        <v>1</v>
      </c>
      <c r="L35" s="29">
        <v>0</v>
      </c>
      <c r="N35" s="29">
        <v>0.4</v>
      </c>
      <c r="O35" s="30">
        <f t="shared" si="0"/>
        <v>1.2</v>
      </c>
      <c r="P35" s="34"/>
      <c r="Q35" s="32">
        <v>21950</v>
      </c>
      <c r="R35" s="27">
        <f t="shared" si="1"/>
        <v>0.05466970387243736</v>
      </c>
    </row>
    <row r="36" spans="1:18" ht="15">
      <c r="A36" s="28" t="s">
        <v>36</v>
      </c>
      <c r="B36" s="29">
        <v>4</v>
      </c>
      <c r="C36" s="29">
        <v>6</v>
      </c>
      <c r="D36" s="29">
        <v>10</v>
      </c>
      <c r="E36" s="29">
        <v>7</v>
      </c>
      <c r="F36" s="29">
        <v>7</v>
      </c>
      <c r="G36" s="29">
        <v>3</v>
      </c>
      <c r="H36" s="29">
        <v>5</v>
      </c>
      <c r="I36" s="29">
        <v>5</v>
      </c>
      <c r="J36" s="29">
        <v>5</v>
      </c>
      <c r="K36" s="29">
        <v>12</v>
      </c>
      <c r="L36" s="29">
        <v>8</v>
      </c>
      <c r="N36" s="29">
        <v>2.8</v>
      </c>
      <c r="O36" s="30">
        <f t="shared" si="0"/>
        <v>7</v>
      </c>
      <c r="P36" s="34"/>
      <c r="Q36" s="32">
        <v>111690</v>
      </c>
      <c r="R36" s="27">
        <f t="shared" si="1"/>
        <v>0.06267347121497001</v>
      </c>
    </row>
    <row r="37" spans="1:18" ht="15">
      <c r="A37" s="28" t="s">
        <v>37</v>
      </c>
      <c r="B37" s="29">
        <v>17</v>
      </c>
      <c r="C37" s="29">
        <v>12</v>
      </c>
      <c r="D37" s="29">
        <v>16</v>
      </c>
      <c r="E37" s="29">
        <v>14</v>
      </c>
      <c r="F37" s="29">
        <v>8</v>
      </c>
      <c r="G37" s="29">
        <v>17</v>
      </c>
      <c r="H37" s="29">
        <v>16</v>
      </c>
      <c r="I37" s="29">
        <v>22</v>
      </c>
      <c r="J37" s="29">
        <v>31</v>
      </c>
      <c r="K37" s="29">
        <v>23</v>
      </c>
      <c r="L37" s="29">
        <v>19</v>
      </c>
      <c r="N37" s="29">
        <v>10.8</v>
      </c>
      <c r="O37" s="30">
        <f t="shared" si="0"/>
        <v>22.2</v>
      </c>
      <c r="P37" s="34"/>
      <c r="Q37" s="32">
        <v>309500</v>
      </c>
      <c r="R37" s="27">
        <f t="shared" si="1"/>
        <v>0.07172859450726979</v>
      </c>
    </row>
    <row r="38" spans="1:18" ht="15">
      <c r="A38" s="28" t="s">
        <v>38</v>
      </c>
      <c r="B38" s="29">
        <v>3</v>
      </c>
      <c r="C38" s="29">
        <v>3</v>
      </c>
      <c r="D38" s="29">
        <v>2</v>
      </c>
      <c r="E38" s="29">
        <v>9</v>
      </c>
      <c r="F38" s="29">
        <v>4</v>
      </c>
      <c r="G38" s="29">
        <v>4</v>
      </c>
      <c r="H38" s="29">
        <v>3</v>
      </c>
      <c r="I38" s="29">
        <v>7</v>
      </c>
      <c r="J38" s="29">
        <v>6</v>
      </c>
      <c r="K38" s="29">
        <v>9</v>
      </c>
      <c r="L38" s="29">
        <v>6</v>
      </c>
      <c r="N38" s="29">
        <v>1.4</v>
      </c>
      <c r="O38" s="30">
        <f t="shared" si="0"/>
        <v>6.2</v>
      </c>
      <c r="P38" s="34"/>
      <c r="Q38" s="32">
        <v>88190</v>
      </c>
      <c r="R38" s="27">
        <f t="shared" si="1"/>
        <v>0.07030275541444608</v>
      </c>
    </row>
    <row r="39" spans="1:18" ht="15">
      <c r="A39" s="28" t="s">
        <v>39</v>
      </c>
      <c r="B39" s="29">
        <v>5</v>
      </c>
      <c r="C39" s="29">
        <v>5</v>
      </c>
      <c r="D39" s="29">
        <v>6</v>
      </c>
      <c r="E39" s="29">
        <v>13</v>
      </c>
      <c r="F39" s="29">
        <v>6</v>
      </c>
      <c r="G39" s="29">
        <v>8</v>
      </c>
      <c r="H39" s="29">
        <v>15</v>
      </c>
      <c r="I39" s="29">
        <v>12</v>
      </c>
      <c r="J39" s="29">
        <v>16</v>
      </c>
      <c r="K39" s="29">
        <v>23</v>
      </c>
      <c r="L39" s="29">
        <v>13</v>
      </c>
      <c r="N39" s="29">
        <v>5.2</v>
      </c>
      <c r="O39" s="30">
        <f t="shared" si="0"/>
        <v>15.8</v>
      </c>
      <c r="P39" s="34"/>
      <c r="Q39" s="32">
        <v>91090</v>
      </c>
      <c r="R39" s="27">
        <f t="shared" si="1"/>
        <v>0.17345482489845207</v>
      </c>
    </row>
    <row r="40" spans="1:18" ht="15">
      <c r="A40" s="28" t="s">
        <v>40</v>
      </c>
      <c r="B40" s="29">
        <v>8</v>
      </c>
      <c r="C40" s="29">
        <v>5</v>
      </c>
      <c r="D40" s="29">
        <v>8</v>
      </c>
      <c r="E40" s="29">
        <v>4</v>
      </c>
      <c r="F40" s="29">
        <v>7</v>
      </c>
      <c r="G40" s="29">
        <v>12</v>
      </c>
      <c r="H40" s="29">
        <v>7</v>
      </c>
      <c r="I40" s="29">
        <v>7</v>
      </c>
      <c r="J40" s="29">
        <v>6</v>
      </c>
      <c r="K40" s="29">
        <v>15</v>
      </c>
      <c r="L40" s="29">
        <v>21</v>
      </c>
      <c r="M40" s="35"/>
      <c r="N40" s="29">
        <v>6.2</v>
      </c>
      <c r="O40" s="30">
        <f t="shared" si="0"/>
        <v>11.2</v>
      </c>
      <c r="P40" s="36"/>
      <c r="Q40" s="32">
        <v>167770</v>
      </c>
      <c r="R40" s="37">
        <f t="shared" si="1"/>
        <v>0.06675806163199619</v>
      </c>
    </row>
    <row r="41" spans="1:18" ht="6" customHeight="1" thickBot="1">
      <c r="A41" s="38"/>
      <c r="B41" s="39"/>
      <c r="C41" s="39"/>
      <c r="D41" s="39"/>
      <c r="E41" s="39"/>
      <c r="F41" s="39"/>
      <c r="G41" s="39"/>
      <c r="H41" s="39"/>
      <c r="I41" s="39"/>
      <c r="J41" s="40"/>
      <c r="K41" s="40"/>
      <c r="L41" s="40"/>
      <c r="M41" s="39"/>
      <c r="N41" s="41"/>
      <c r="O41" s="41"/>
      <c r="P41" s="41"/>
      <c r="Q41" s="42"/>
      <c r="R41" s="43"/>
    </row>
  </sheetData>
  <printOptions/>
  <pageMargins left="0.75" right="0.75" top="0.66" bottom="0.65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Hall</dc:creator>
  <cp:keywords/>
  <dc:description/>
  <cp:lastModifiedBy>Daniel Hall</cp:lastModifiedBy>
  <dcterms:created xsi:type="dcterms:W3CDTF">2010-08-12T11:26:43Z</dcterms:created>
  <dcterms:modified xsi:type="dcterms:W3CDTF">2010-08-12T11:34:46Z</dcterms:modified>
  <cp:category/>
  <cp:version/>
  <cp:contentType/>
  <cp:contentStatus/>
</cp:coreProperties>
</file>