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20" tabRatio="738" activeTab="0"/>
  </bookViews>
  <sheets>
    <sheet name="Figure 16" sheetId="1" r:id="rId1"/>
    <sheet name="Figure 16 data" sheetId="2" r:id="rId2"/>
  </sheets>
  <definedNames/>
  <calcPr fullCalcOnLoad="1"/>
</workbook>
</file>

<file path=xl/sharedStrings.xml><?xml version="1.0" encoding="utf-8"?>
<sst xmlns="http://schemas.openxmlformats.org/spreadsheetml/2006/main" count="123" uniqueCount="48">
  <si>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</si>
  <si>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</si>
  <si>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</si>
  <si>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</si>
  <si>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</si>
  <si>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</si>
  <si>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</si>
  <si>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</si>
  <si>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</si>
  <si>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</si>
  <si>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</si>
  <si>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</si>
  <si>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</si>
  <si>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</si>
  <si>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</si>
  <si>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</si>
  <si>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</si>
  <si>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</si>
  <si>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</si>
  <si>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</si>
  <si>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</si>
  <si>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</si>
  <si>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</si>
  <si>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</si>
  <si>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</si>
  <si>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</si>
  <si>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</si>
  <si>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</si>
  <si>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</si>
  <si>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</si>
  <si>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>Orkney Islands</t>
  </si>
  <si>
    <t>Shetland Islands</t>
  </si>
  <si>
    <t>Median</t>
  </si>
  <si>
    <t>5th percentile</t>
  </si>
  <si>
    <t>Q1 Lower quartile</t>
  </si>
  <si>
    <t>Q2 Median</t>
  </si>
  <si>
    <t>Q3 Upper quartile</t>
  </si>
  <si>
    <t>95th percentile</t>
  </si>
  <si>
    <t>Boxplots figures</t>
  </si>
  <si>
    <t>Q1-5th percentile</t>
  </si>
  <si>
    <t>Q2-Q1</t>
  </si>
  <si>
    <t>Q3-Q2</t>
  </si>
  <si>
    <t>95th-Q3</t>
  </si>
  <si>
    <t>Sort by median</t>
  </si>
  <si>
    <t>© Crown Copyright 2012</t>
  </si>
  <si>
    <t>Source: Council Tax Base Return and NRS neighbourhood level collection of Council Tax information</t>
  </si>
  <si>
    <t>Local authority</t>
  </si>
  <si>
    <t>Percentage of dwellings in each data zone with single adult discount, September 2011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</si>
</sst>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  <numFmt numFmtId="185" formatCode="0.000000000000"/>
    <numFmt numFmtId="186" formatCode="0.000000000%"/>
    <numFmt numFmtId="187" formatCode="0.0000000%"/>
    <numFmt numFmtId="188" formatCode="0.000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2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ont="1" applyFill="1" applyAlignment="1">
      <alignment/>
    </xf>
    <xf numFmtId="0" fontId="0" fillId="0" borderId="1" xfId="0" applyBorder="1" applyAlignment="1">
      <alignment wrapText="1"/>
    </xf>
    <xf numFmtId="9" fontId="0" fillId="0" borderId="1" xfId="2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9" fontId="0" fillId="0" borderId="2" xfId="0" applyNumberFormat="1" applyFont="1" applyFill="1" applyBorder="1" applyAlignment="1">
      <alignment/>
    </xf>
    <xf numFmtId="9" fontId="0" fillId="0" borderId="3" xfId="0" applyNumberFormat="1" applyFont="1" applyFill="1" applyBorder="1" applyAlignment="1">
      <alignment/>
    </xf>
    <xf numFmtId="9" fontId="0" fillId="0" borderId="4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16:  Percentage of dwellings in each data zone with a 'single adult'  discount in each local authority, September 2011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675"/>
          <c:w val="0.9805"/>
          <c:h val="0.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16 data'!$R$2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16 data'!$Q$3:$Q$34</c:f>
              <c:strCache>
                <c:ptCount val="32"/>
                <c:pt idx="0">
                  <c:v>Aberdeenshire</c:v>
                </c:pt>
                <c:pt idx="1">
                  <c:v>East Dunbartonshire</c:v>
                </c:pt>
                <c:pt idx="2">
                  <c:v>Shetland Islands</c:v>
                </c:pt>
                <c:pt idx="3">
                  <c:v>Orkney Islands</c:v>
                </c:pt>
                <c:pt idx="4">
                  <c:v>Argyll &amp; Bute</c:v>
                </c:pt>
                <c:pt idx="5">
                  <c:v>East Renfrewshire</c:v>
                </c:pt>
                <c:pt idx="6">
                  <c:v>Eilean Siar</c:v>
                </c:pt>
                <c:pt idx="7">
                  <c:v>Highland</c:v>
                </c:pt>
                <c:pt idx="8">
                  <c:v>Dumfries &amp; Galloway</c:v>
                </c:pt>
                <c:pt idx="9">
                  <c:v>Midlothian</c:v>
                </c:pt>
                <c:pt idx="10">
                  <c:v>Perth &amp; Kinross</c:v>
                </c:pt>
                <c:pt idx="11">
                  <c:v>Angus</c:v>
                </c:pt>
                <c:pt idx="12">
                  <c:v>Moray</c:v>
                </c:pt>
                <c:pt idx="13">
                  <c:v>Stirling</c:v>
                </c:pt>
                <c:pt idx="14">
                  <c:v>East Lothian</c:v>
                </c:pt>
                <c:pt idx="15">
                  <c:v>Scottish Borders</c:v>
                </c:pt>
                <c:pt idx="16">
                  <c:v>Falkirk</c:v>
                </c:pt>
                <c:pt idx="17">
                  <c:v>West Lothian</c:v>
                </c:pt>
                <c:pt idx="18">
                  <c:v>North Lanarkshire</c:v>
                </c:pt>
                <c:pt idx="19">
                  <c:v>South Ayrshire</c:v>
                </c:pt>
                <c:pt idx="20">
                  <c:v>Fife</c:v>
                </c:pt>
                <c:pt idx="21">
                  <c:v>Edinburgh, City of</c:v>
                </c:pt>
                <c:pt idx="22">
                  <c:v>Inverclyde</c:v>
                </c:pt>
                <c:pt idx="23">
                  <c:v>Aberdeen City</c:v>
                </c:pt>
                <c:pt idx="24">
                  <c:v>Clackmannanshire</c:v>
                </c:pt>
                <c:pt idx="25">
                  <c:v>West Dunbartonshire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16 data'!$R$3:$R$34</c:f>
              <c:numCache>
                <c:ptCount val="32"/>
                <c:pt idx="0">
                  <c:v>0.1668429</c:v>
                </c:pt>
                <c:pt idx="1">
                  <c:v>0.1749486</c:v>
                </c:pt>
                <c:pt idx="2">
                  <c:v>0.2138143</c:v>
                </c:pt>
                <c:pt idx="3">
                  <c:v>0.203891</c:v>
                </c:pt>
                <c:pt idx="4">
                  <c:v>0.1825475</c:v>
                </c:pt>
                <c:pt idx="5">
                  <c:v>0.1742688</c:v>
                </c:pt>
                <c:pt idx="6">
                  <c:v>0.2608081</c:v>
                </c:pt>
                <c:pt idx="7">
                  <c:v>0.2054201</c:v>
                </c:pt>
                <c:pt idx="8">
                  <c:v>0.22055</c:v>
                </c:pt>
                <c:pt idx="9">
                  <c:v>0.1805715</c:v>
                </c:pt>
                <c:pt idx="10">
                  <c:v>0.1903205</c:v>
                </c:pt>
                <c:pt idx="11">
                  <c:v>0.2122108</c:v>
                </c:pt>
                <c:pt idx="12">
                  <c:v>0.1872415</c:v>
                </c:pt>
                <c:pt idx="13">
                  <c:v>0.1868855</c:v>
                </c:pt>
                <c:pt idx="14">
                  <c:v>0.2086285</c:v>
                </c:pt>
                <c:pt idx="15">
                  <c:v>0.2056206</c:v>
                </c:pt>
                <c:pt idx="16">
                  <c:v>0.193163</c:v>
                </c:pt>
                <c:pt idx="17">
                  <c:v>0.1661402</c:v>
                </c:pt>
                <c:pt idx="18">
                  <c:v>0.1806106</c:v>
                </c:pt>
                <c:pt idx="19">
                  <c:v>0.2060231</c:v>
                </c:pt>
                <c:pt idx="20">
                  <c:v>0.2047387</c:v>
                </c:pt>
                <c:pt idx="21">
                  <c:v>0.2101278</c:v>
                </c:pt>
                <c:pt idx="22">
                  <c:v>0.2096425</c:v>
                </c:pt>
                <c:pt idx="23">
                  <c:v>0.18739</c:v>
                </c:pt>
                <c:pt idx="24">
                  <c:v>0.2352464</c:v>
                </c:pt>
                <c:pt idx="25">
                  <c:v>0.1924543</c:v>
                </c:pt>
                <c:pt idx="26">
                  <c:v>0.2162117</c:v>
                </c:pt>
                <c:pt idx="27">
                  <c:v>0.1686197</c:v>
                </c:pt>
                <c:pt idx="28">
                  <c:v>0.1994845</c:v>
                </c:pt>
                <c:pt idx="29">
                  <c:v>0.1967984</c:v>
                </c:pt>
                <c:pt idx="30">
                  <c:v>0.239188</c:v>
                </c:pt>
                <c:pt idx="31">
                  <c:v>0.2450462</c:v>
                </c:pt>
              </c:numCache>
            </c:numRef>
          </c:val>
        </c:ser>
        <c:ser>
          <c:idx val="1"/>
          <c:order val="1"/>
          <c:tx>
            <c:strRef>
              <c:f>'Figure 16 data'!$S$2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'Figure 16 data'!$S$3:$S$34</c:f>
                <c:numCache>
                  <c:ptCount val="32"/>
                  <c:pt idx="0">
                    <c:v>0.04971900000000001</c:v>
                  </c:pt>
                  <c:pt idx="1">
                    <c:v>0.0605377</c:v>
                  </c:pt>
                  <c:pt idx="2">
                    <c:v>0.05196869999999998</c:v>
                  </c:pt>
                  <c:pt idx="3">
                    <c:v>0.030646200000000012</c:v>
                  </c:pt>
                  <c:pt idx="4">
                    <c:v>0.06277630000000001</c:v>
                  </c:pt>
                  <c:pt idx="5">
                    <c:v>0.066831</c:v>
                  </c:pt>
                  <c:pt idx="6">
                    <c:v>0.035939900000000025</c:v>
                  </c:pt>
                  <c:pt idx="7">
                    <c:v>0.04874280000000003</c:v>
                  </c:pt>
                  <c:pt idx="8">
                    <c:v>0.058375800000000005</c:v>
                  </c:pt>
                  <c:pt idx="9">
                    <c:v>0.08780110000000002</c:v>
                  </c:pt>
                  <c:pt idx="10">
                    <c:v>0.07357219999999998</c:v>
                  </c:pt>
                  <c:pt idx="11">
                    <c:v>0.059867699999999996</c:v>
                  </c:pt>
                  <c:pt idx="12">
                    <c:v>0.07043559999999999</c:v>
                  </c:pt>
                  <c:pt idx="13">
                    <c:v>0.08285200000000001</c:v>
                  </c:pt>
                  <c:pt idx="14">
                    <c:v>0.067606</c:v>
                  </c:pt>
                  <c:pt idx="15">
                    <c:v>0.06390970000000001</c:v>
                  </c:pt>
                  <c:pt idx="16">
                    <c:v>0.0998125</c:v>
                  </c:pt>
                  <c:pt idx="17">
                    <c:v>0.13472590000000004</c:v>
                  </c:pt>
                  <c:pt idx="18">
                    <c:v>0.11402020000000002</c:v>
                  </c:pt>
                  <c:pt idx="19">
                    <c:v>0.08293439999999999</c:v>
                  </c:pt>
                  <c:pt idx="20">
                    <c:v>0.09269630000000001</c:v>
                  </c:pt>
                  <c:pt idx="21">
                    <c:v>0.08605349999999998</c:v>
                  </c:pt>
                  <c:pt idx="22">
                    <c:v>0.08441349999999997</c:v>
                  </c:pt>
                  <c:pt idx="23">
                    <c:v>0.1254166</c:v>
                  </c:pt>
                  <c:pt idx="24">
                    <c:v>0.07578080000000001</c:v>
                  </c:pt>
                  <c:pt idx="25">
                    <c:v>0.12730840000000002</c:v>
                  </c:pt>
                  <c:pt idx="26">
                    <c:v>0.0921939</c:v>
                  </c:pt>
                  <c:pt idx="27">
                    <c:v>0.1430096</c:v>
                  </c:pt>
                  <c:pt idx="28">
                    <c:v>0.09928100000000001</c:v>
                  </c:pt>
                  <c:pt idx="29">
                    <c:v>0.09135239999999997</c:v>
                  </c:pt>
                  <c:pt idx="30">
                    <c:v>0.09941509999999998</c:v>
                  </c:pt>
                  <c:pt idx="31">
                    <c:v>0.1415016</c:v>
                  </c:pt>
                </c:numCache>
              </c:numRef>
            </c:minus>
            <c:noEndCap val="0"/>
          </c:errBars>
          <c:cat>
            <c:strRef>
              <c:f>'Figure 16 data'!$Q$3:$Q$34</c:f>
              <c:strCache>
                <c:ptCount val="32"/>
                <c:pt idx="0">
                  <c:v>Aberdeenshire</c:v>
                </c:pt>
                <c:pt idx="1">
                  <c:v>East Dunbartonshire</c:v>
                </c:pt>
                <c:pt idx="2">
                  <c:v>Shetland Islands</c:v>
                </c:pt>
                <c:pt idx="3">
                  <c:v>Orkney Islands</c:v>
                </c:pt>
                <c:pt idx="4">
                  <c:v>Argyll &amp; Bute</c:v>
                </c:pt>
                <c:pt idx="5">
                  <c:v>East Renfrewshire</c:v>
                </c:pt>
                <c:pt idx="6">
                  <c:v>Eilean Siar</c:v>
                </c:pt>
                <c:pt idx="7">
                  <c:v>Highland</c:v>
                </c:pt>
                <c:pt idx="8">
                  <c:v>Dumfries &amp; Galloway</c:v>
                </c:pt>
                <c:pt idx="9">
                  <c:v>Midlothian</c:v>
                </c:pt>
                <c:pt idx="10">
                  <c:v>Perth &amp; Kinross</c:v>
                </c:pt>
                <c:pt idx="11">
                  <c:v>Angus</c:v>
                </c:pt>
                <c:pt idx="12">
                  <c:v>Moray</c:v>
                </c:pt>
                <c:pt idx="13">
                  <c:v>Stirling</c:v>
                </c:pt>
                <c:pt idx="14">
                  <c:v>East Lothian</c:v>
                </c:pt>
                <c:pt idx="15">
                  <c:v>Scottish Borders</c:v>
                </c:pt>
                <c:pt idx="16">
                  <c:v>Falkirk</c:v>
                </c:pt>
                <c:pt idx="17">
                  <c:v>West Lothian</c:v>
                </c:pt>
                <c:pt idx="18">
                  <c:v>North Lanarkshire</c:v>
                </c:pt>
                <c:pt idx="19">
                  <c:v>South Ayrshire</c:v>
                </c:pt>
                <c:pt idx="20">
                  <c:v>Fife</c:v>
                </c:pt>
                <c:pt idx="21">
                  <c:v>Edinburgh, City of</c:v>
                </c:pt>
                <c:pt idx="22">
                  <c:v>Inverclyde</c:v>
                </c:pt>
                <c:pt idx="23">
                  <c:v>Aberdeen City</c:v>
                </c:pt>
                <c:pt idx="24">
                  <c:v>Clackmannanshire</c:v>
                </c:pt>
                <c:pt idx="25">
                  <c:v>West Dunbartonshire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16 data'!$S$3:$S$34</c:f>
              <c:numCache>
                <c:ptCount val="32"/>
                <c:pt idx="0">
                  <c:v>0.04971900000000001</c:v>
                </c:pt>
                <c:pt idx="1">
                  <c:v>0.0605377</c:v>
                </c:pt>
                <c:pt idx="2">
                  <c:v>0.05196869999999998</c:v>
                </c:pt>
                <c:pt idx="3">
                  <c:v>0.030646200000000012</c:v>
                </c:pt>
                <c:pt idx="4">
                  <c:v>0.06277630000000001</c:v>
                </c:pt>
                <c:pt idx="5">
                  <c:v>0.066831</c:v>
                </c:pt>
                <c:pt idx="6">
                  <c:v>0.035939900000000025</c:v>
                </c:pt>
                <c:pt idx="7">
                  <c:v>0.04874280000000003</c:v>
                </c:pt>
                <c:pt idx="8">
                  <c:v>0.058375800000000005</c:v>
                </c:pt>
                <c:pt idx="9">
                  <c:v>0.08780110000000002</c:v>
                </c:pt>
                <c:pt idx="10">
                  <c:v>0.07357219999999998</c:v>
                </c:pt>
                <c:pt idx="11">
                  <c:v>0.059867699999999996</c:v>
                </c:pt>
                <c:pt idx="12">
                  <c:v>0.07043559999999999</c:v>
                </c:pt>
                <c:pt idx="13">
                  <c:v>0.08285200000000001</c:v>
                </c:pt>
                <c:pt idx="14">
                  <c:v>0.067606</c:v>
                </c:pt>
                <c:pt idx="15">
                  <c:v>0.06390970000000001</c:v>
                </c:pt>
                <c:pt idx="16">
                  <c:v>0.0998125</c:v>
                </c:pt>
                <c:pt idx="17">
                  <c:v>0.13472590000000004</c:v>
                </c:pt>
                <c:pt idx="18">
                  <c:v>0.11402020000000002</c:v>
                </c:pt>
                <c:pt idx="19">
                  <c:v>0.08293439999999999</c:v>
                </c:pt>
                <c:pt idx="20">
                  <c:v>0.09269630000000001</c:v>
                </c:pt>
                <c:pt idx="21">
                  <c:v>0.08605349999999998</c:v>
                </c:pt>
                <c:pt idx="22">
                  <c:v>0.08441349999999997</c:v>
                </c:pt>
                <c:pt idx="23">
                  <c:v>0.1254166</c:v>
                </c:pt>
                <c:pt idx="24">
                  <c:v>0.07578080000000001</c:v>
                </c:pt>
                <c:pt idx="25">
                  <c:v>0.12730840000000002</c:v>
                </c:pt>
                <c:pt idx="26">
                  <c:v>0.0921939</c:v>
                </c:pt>
                <c:pt idx="27">
                  <c:v>0.1430096</c:v>
                </c:pt>
                <c:pt idx="28">
                  <c:v>0.09928100000000001</c:v>
                </c:pt>
                <c:pt idx="29">
                  <c:v>0.09135239999999997</c:v>
                </c:pt>
                <c:pt idx="30">
                  <c:v>0.09941509999999998</c:v>
                </c:pt>
                <c:pt idx="31">
                  <c:v>0.1415016</c:v>
                </c:pt>
              </c:numCache>
            </c:numRef>
          </c:val>
        </c:ser>
        <c:ser>
          <c:idx val="2"/>
          <c:order val="2"/>
          <c:tx>
            <c:strRef>
              <c:f>'Figure 16 data'!$T$2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 data'!$Q$3:$Q$34</c:f>
              <c:strCache>
                <c:ptCount val="32"/>
                <c:pt idx="0">
                  <c:v>Aberdeenshire</c:v>
                </c:pt>
                <c:pt idx="1">
                  <c:v>East Dunbartonshire</c:v>
                </c:pt>
                <c:pt idx="2">
                  <c:v>Shetland Islands</c:v>
                </c:pt>
                <c:pt idx="3">
                  <c:v>Orkney Islands</c:v>
                </c:pt>
                <c:pt idx="4">
                  <c:v>Argyll &amp; Bute</c:v>
                </c:pt>
                <c:pt idx="5">
                  <c:v>East Renfrewshire</c:v>
                </c:pt>
                <c:pt idx="6">
                  <c:v>Eilean Siar</c:v>
                </c:pt>
                <c:pt idx="7">
                  <c:v>Highland</c:v>
                </c:pt>
                <c:pt idx="8">
                  <c:v>Dumfries &amp; Galloway</c:v>
                </c:pt>
                <c:pt idx="9">
                  <c:v>Midlothian</c:v>
                </c:pt>
                <c:pt idx="10">
                  <c:v>Perth &amp; Kinross</c:v>
                </c:pt>
                <c:pt idx="11">
                  <c:v>Angus</c:v>
                </c:pt>
                <c:pt idx="12">
                  <c:v>Moray</c:v>
                </c:pt>
                <c:pt idx="13">
                  <c:v>Stirling</c:v>
                </c:pt>
                <c:pt idx="14">
                  <c:v>East Lothian</c:v>
                </c:pt>
                <c:pt idx="15">
                  <c:v>Scottish Borders</c:v>
                </c:pt>
                <c:pt idx="16">
                  <c:v>Falkirk</c:v>
                </c:pt>
                <c:pt idx="17">
                  <c:v>West Lothian</c:v>
                </c:pt>
                <c:pt idx="18">
                  <c:v>North Lanarkshire</c:v>
                </c:pt>
                <c:pt idx="19">
                  <c:v>South Ayrshire</c:v>
                </c:pt>
                <c:pt idx="20">
                  <c:v>Fife</c:v>
                </c:pt>
                <c:pt idx="21">
                  <c:v>Edinburgh, City of</c:v>
                </c:pt>
                <c:pt idx="22">
                  <c:v>Inverclyde</c:v>
                </c:pt>
                <c:pt idx="23">
                  <c:v>Aberdeen City</c:v>
                </c:pt>
                <c:pt idx="24">
                  <c:v>Clackmannanshire</c:v>
                </c:pt>
                <c:pt idx="25">
                  <c:v>West Dunbartonshire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16 data'!$T$3:$T$34</c:f>
              <c:numCache>
                <c:ptCount val="32"/>
                <c:pt idx="0">
                  <c:v>0.0615878</c:v>
                </c:pt>
                <c:pt idx="1">
                  <c:v>0.0498661</c:v>
                </c:pt>
                <c:pt idx="2">
                  <c:v>0.030722399999999983</c:v>
                </c:pt>
                <c:pt idx="3">
                  <c:v>0.07331510000000002</c:v>
                </c:pt>
                <c:pt idx="4">
                  <c:v>0.06268129999999997</c:v>
                </c:pt>
                <c:pt idx="5">
                  <c:v>0.06812290000000001</c:v>
                </c:pt>
                <c:pt idx="6">
                  <c:v>0.02502270000000001</c:v>
                </c:pt>
                <c:pt idx="7">
                  <c:v>0.07009599999999999</c:v>
                </c:pt>
                <c:pt idx="8">
                  <c:v>0.0454426</c:v>
                </c:pt>
                <c:pt idx="9">
                  <c:v>0.05787809999999999</c:v>
                </c:pt>
                <c:pt idx="10">
                  <c:v>0.06291250000000004</c:v>
                </c:pt>
                <c:pt idx="11">
                  <c:v>0.06208910000000001</c:v>
                </c:pt>
                <c:pt idx="12">
                  <c:v>0.07877889999999999</c:v>
                </c:pt>
                <c:pt idx="13">
                  <c:v>0.06874399999999997</c:v>
                </c:pt>
                <c:pt idx="14">
                  <c:v>0.06967030000000002</c:v>
                </c:pt>
                <c:pt idx="15">
                  <c:v>0.08133699999999999</c:v>
                </c:pt>
                <c:pt idx="16">
                  <c:v>0.05880770000000002</c:v>
                </c:pt>
                <c:pt idx="17">
                  <c:v>0.05660169999999998</c:v>
                </c:pt>
                <c:pt idx="18">
                  <c:v>0.0641465</c:v>
                </c:pt>
                <c:pt idx="19">
                  <c:v>0.06986690000000001</c:v>
                </c:pt>
                <c:pt idx="20">
                  <c:v>0.06391439999999998</c:v>
                </c:pt>
                <c:pt idx="21">
                  <c:v>0.07786900000000002</c:v>
                </c:pt>
                <c:pt idx="22">
                  <c:v>0.0811792</c:v>
                </c:pt>
                <c:pt idx="23">
                  <c:v>0.06344640000000001</c:v>
                </c:pt>
                <c:pt idx="24">
                  <c:v>0.06847629999999999</c:v>
                </c:pt>
                <c:pt idx="25">
                  <c:v>0.06170249999999999</c:v>
                </c:pt>
                <c:pt idx="26">
                  <c:v>0.07370260000000001</c:v>
                </c:pt>
                <c:pt idx="27">
                  <c:v>0.0756154</c:v>
                </c:pt>
                <c:pt idx="28">
                  <c:v>0.09015679999999998</c:v>
                </c:pt>
                <c:pt idx="29">
                  <c:v>0.11174510000000004</c:v>
                </c:pt>
                <c:pt idx="30">
                  <c:v>0.10526010000000002</c:v>
                </c:pt>
                <c:pt idx="31">
                  <c:v>0.08181440000000001</c:v>
                </c:pt>
              </c:numCache>
            </c:numRef>
          </c:val>
        </c:ser>
        <c:ser>
          <c:idx val="3"/>
          <c:order val="3"/>
          <c:tx>
            <c:strRef>
              <c:f>'Figure 16 data'!$U$2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'Figure 16 data'!$V$3:$V$34</c:f>
                <c:numCache>
                  <c:ptCount val="32"/>
                  <c:pt idx="0">
                    <c:v>0.09031849999999997</c:v>
                  </c:pt>
                  <c:pt idx="1">
                    <c:v>0.12066130000000003</c:v>
                  </c:pt>
                  <c:pt idx="2">
                    <c:v>0.050183299999999986</c:v>
                  </c:pt>
                  <c:pt idx="3">
                    <c:v>0.05067179999999999</c:v>
                  </c:pt>
                  <c:pt idx="4">
                    <c:v>0.09750790000000004</c:v>
                  </c:pt>
                  <c:pt idx="5">
                    <c:v>0.06868829999999998</c:v>
                  </c:pt>
                  <c:pt idx="6">
                    <c:v>0.1409259</c:v>
                  </c:pt>
                  <c:pt idx="7">
                    <c:v>0.0957035</c:v>
                  </c:pt>
                  <c:pt idx="8">
                    <c:v>0.0882214</c:v>
                  </c:pt>
                  <c:pt idx="9">
                    <c:v>0.1023</c:v>
                  </c:pt>
                  <c:pt idx="10">
                    <c:v>0.09958249999999996</c:v>
                  </c:pt>
                  <c:pt idx="11">
                    <c:v>0.09743209999999997</c:v>
                  </c:pt>
                  <c:pt idx="12">
                    <c:v>0.0995412</c:v>
                  </c:pt>
                  <c:pt idx="13">
                    <c:v>0.06448499999999996</c:v>
                  </c:pt>
                  <c:pt idx="14">
                    <c:v>0.10799000000000003</c:v>
                  </c:pt>
                  <c:pt idx="15">
                    <c:v>0.09304849999999998</c:v>
                  </c:pt>
                  <c:pt idx="16">
                    <c:v>0.12411169999999994</c:v>
                  </c:pt>
                  <c:pt idx="17">
                    <c:v>0.07222570000000006</c:v>
                  </c:pt>
                  <c:pt idx="18">
                    <c:v>0.09583629999999999</c:v>
                  </c:pt>
                  <c:pt idx="19">
                    <c:v>0.08783630000000003</c:v>
                  </c:pt>
                  <c:pt idx="20">
                    <c:v>0.09926879999999999</c:v>
                  </c:pt>
                  <c:pt idx="21">
                    <c:v>0.09523569999999998</c:v>
                  </c:pt>
                  <c:pt idx="22">
                    <c:v>0.1348841</c:v>
                  </c:pt>
                  <c:pt idx="23">
                    <c:v>0.08581490000000003</c:v>
                  </c:pt>
                  <c:pt idx="24">
                    <c:v>0.09171999999999997</c:v>
                  </c:pt>
                  <c:pt idx="25">
                    <c:v>0.07203510000000002</c:v>
                  </c:pt>
                  <c:pt idx="26">
                    <c:v>0.1102996</c:v>
                  </c:pt>
                  <c:pt idx="27">
                    <c:v>0.1082321</c:v>
                  </c:pt>
                  <c:pt idx="28">
                    <c:v>0.10664980000000002</c:v>
                  </c:pt>
                  <c:pt idx="29">
                    <c:v>0.12389550000000005</c:v>
                  </c:pt>
                  <c:pt idx="30">
                    <c:v>0.07299699999999998</c:v>
                  </c:pt>
                  <c:pt idx="31">
                    <c:v>0.10347590000000007</c:v>
                  </c:pt>
                </c:numCache>
              </c:numRef>
            </c:plus>
            <c:noEndCap val="0"/>
          </c:errBars>
          <c:cat>
            <c:strRef>
              <c:f>'Figure 16 data'!$Q$3:$Q$34</c:f>
              <c:strCache>
                <c:ptCount val="32"/>
                <c:pt idx="0">
                  <c:v>Aberdeenshire</c:v>
                </c:pt>
                <c:pt idx="1">
                  <c:v>East Dunbartonshire</c:v>
                </c:pt>
                <c:pt idx="2">
                  <c:v>Shetland Islands</c:v>
                </c:pt>
                <c:pt idx="3">
                  <c:v>Orkney Islands</c:v>
                </c:pt>
                <c:pt idx="4">
                  <c:v>Argyll &amp; Bute</c:v>
                </c:pt>
                <c:pt idx="5">
                  <c:v>East Renfrewshire</c:v>
                </c:pt>
                <c:pt idx="6">
                  <c:v>Eilean Siar</c:v>
                </c:pt>
                <c:pt idx="7">
                  <c:v>Highland</c:v>
                </c:pt>
                <c:pt idx="8">
                  <c:v>Dumfries &amp; Galloway</c:v>
                </c:pt>
                <c:pt idx="9">
                  <c:v>Midlothian</c:v>
                </c:pt>
                <c:pt idx="10">
                  <c:v>Perth &amp; Kinross</c:v>
                </c:pt>
                <c:pt idx="11">
                  <c:v>Angus</c:v>
                </c:pt>
                <c:pt idx="12">
                  <c:v>Moray</c:v>
                </c:pt>
                <c:pt idx="13">
                  <c:v>Stirling</c:v>
                </c:pt>
                <c:pt idx="14">
                  <c:v>East Lothian</c:v>
                </c:pt>
                <c:pt idx="15">
                  <c:v>Scottish Borders</c:v>
                </c:pt>
                <c:pt idx="16">
                  <c:v>Falkirk</c:v>
                </c:pt>
                <c:pt idx="17">
                  <c:v>West Lothian</c:v>
                </c:pt>
                <c:pt idx="18">
                  <c:v>North Lanarkshire</c:v>
                </c:pt>
                <c:pt idx="19">
                  <c:v>South Ayrshire</c:v>
                </c:pt>
                <c:pt idx="20">
                  <c:v>Fife</c:v>
                </c:pt>
                <c:pt idx="21">
                  <c:v>Edinburgh, City of</c:v>
                </c:pt>
                <c:pt idx="22">
                  <c:v>Inverclyde</c:v>
                </c:pt>
                <c:pt idx="23">
                  <c:v>Aberdeen City</c:v>
                </c:pt>
                <c:pt idx="24">
                  <c:v>Clackmannanshire</c:v>
                </c:pt>
                <c:pt idx="25">
                  <c:v>West Dunbartonshire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16 data'!$U$3:$U$34</c:f>
              <c:numCache>
                <c:ptCount val="32"/>
                <c:pt idx="0">
                  <c:v>0.07802490000000001</c:v>
                </c:pt>
                <c:pt idx="1">
                  <c:v>0.07673469999999999</c:v>
                </c:pt>
                <c:pt idx="2">
                  <c:v>0.09416400000000003</c:v>
                </c:pt>
                <c:pt idx="3">
                  <c:v>0.07604349999999999</c:v>
                </c:pt>
                <c:pt idx="4">
                  <c:v>0.07425670000000001</c:v>
                </c:pt>
                <c:pt idx="5">
                  <c:v>0.09129870000000001</c:v>
                </c:pt>
                <c:pt idx="6">
                  <c:v>0.023996099999999965</c:v>
                </c:pt>
                <c:pt idx="7">
                  <c:v>0.06760659999999996</c:v>
                </c:pt>
                <c:pt idx="8">
                  <c:v>0.07662419999999998</c:v>
                </c:pt>
                <c:pt idx="9">
                  <c:v>0.0463595</c:v>
                </c:pt>
                <c:pt idx="10">
                  <c:v>0.0752854</c:v>
                </c:pt>
                <c:pt idx="11">
                  <c:v>0.09930869999999997</c:v>
                </c:pt>
                <c:pt idx="12">
                  <c:v>0.05553910000000001</c:v>
                </c:pt>
                <c:pt idx="13">
                  <c:v>0.058767700000000034</c:v>
                </c:pt>
                <c:pt idx="14">
                  <c:v>0.05407289999999998</c:v>
                </c:pt>
                <c:pt idx="15">
                  <c:v>0.059893399999999986</c:v>
                </c:pt>
                <c:pt idx="16">
                  <c:v>0.0760247</c:v>
                </c:pt>
                <c:pt idx="17">
                  <c:v>0.07854749999999999</c:v>
                </c:pt>
                <c:pt idx="18">
                  <c:v>0.056792699999999974</c:v>
                </c:pt>
                <c:pt idx="19">
                  <c:v>0.07278980000000002</c:v>
                </c:pt>
                <c:pt idx="20">
                  <c:v>0.07204250000000001</c:v>
                </c:pt>
                <c:pt idx="21">
                  <c:v>0.08624310000000002</c:v>
                </c:pt>
                <c:pt idx="22">
                  <c:v>0.08262710000000001</c:v>
                </c:pt>
                <c:pt idx="23">
                  <c:v>0.06837209999999999</c:v>
                </c:pt>
                <c:pt idx="24">
                  <c:v>0.07547880000000001</c:v>
                </c:pt>
                <c:pt idx="25">
                  <c:v>0.05634509999999998</c:v>
                </c:pt>
                <c:pt idx="26">
                  <c:v>0.0722122</c:v>
                </c:pt>
                <c:pt idx="27">
                  <c:v>0.05693330000000002</c:v>
                </c:pt>
                <c:pt idx="28">
                  <c:v>0.06906580000000001</c:v>
                </c:pt>
                <c:pt idx="29">
                  <c:v>0.08977019999999997</c:v>
                </c:pt>
                <c:pt idx="30">
                  <c:v>0.08844169999999996</c:v>
                </c:pt>
                <c:pt idx="31">
                  <c:v>0.08359679999999997</c:v>
                </c:pt>
              </c:numCache>
            </c:numRef>
          </c:val>
        </c:ser>
        <c:ser>
          <c:idx val="4"/>
          <c:order val="4"/>
          <c:tx>
            <c:strRef>
              <c:f>'Figure 16 data'!$V$2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16 data'!$Q$3:$Q$34</c:f>
              <c:strCache>
                <c:ptCount val="32"/>
                <c:pt idx="0">
                  <c:v>Aberdeenshire</c:v>
                </c:pt>
                <c:pt idx="1">
                  <c:v>East Dunbartonshire</c:v>
                </c:pt>
                <c:pt idx="2">
                  <c:v>Shetland Islands</c:v>
                </c:pt>
                <c:pt idx="3">
                  <c:v>Orkney Islands</c:v>
                </c:pt>
                <c:pt idx="4">
                  <c:v>Argyll &amp; Bute</c:v>
                </c:pt>
                <c:pt idx="5">
                  <c:v>East Renfrewshire</c:v>
                </c:pt>
                <c:pt idx="6">
                  <c:v>Eilean Siar</c:v>
                </c:pt>
                <c:pt idx="7">
                  <c:v>Highland</c:v>
                </c:pt>
                <c:pt idx="8">
                  <c:v>Dumfries &amp; Galloway</c:v>
                </c:pt>
                <c:pt idx="9">
                  <c:v>Midlothian</c:v>
                </c:pt>
                <c:pt idx="10">
                  <c:v>Perth &amp; Kinross</c:v>
                </c:pt>
                <c:pt idx="11">
                  <c:v>Angus</c:v>
                </c:pt>
                <c:pt idx="12">
                  <c:v>Moray</c:v>
                </c:pt>
                <c:pt idx="13">
                  <c:v>Stirling</c:v>
                </c:pt>
                <c:pt idx="14">
                  <c:v>East Lothian</c:v>
                </c:pt>
                <c:pt idx="15">
                  <c:v>Scottish Borders</c:v>
                </c:pt>
                <c:pt idx="16">
                  <c:v>Falkirk</c:v>
                </c:pt>
                <c:pt idx="17">
                  <c:v>West Lothian</c:v>
                </c:pt>
                <c:pt idx="18">
                  <c:v>North Lanarkshire</c:v>
                </c:pt>
                <c:pt idx="19">
                  <c:v>South Ayrshire</c:v>
                </c:pt>
                <c:pt idx="20">
                  <c:v>Fife</c:v>
                </c:pt>
                <c:pt idx="21">
                  <c:v>Edinburgh, City of</c:v>
                </c:pt>
                <c:pt idx="22">
                  <c:v>Inverclyde</c:v>
                </c:pt>
                <c:pt idx="23">
                  <c:v>Aberdeen City</c:v>
                </c:pt>
                <c:pt idx="24">
                  <c:v>Clackmannanshire</c:v>
                </c:pt>
                <c:pt idx="25">
                  <c:v>West Dunbartonshire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16 data'!$V$3:$V$34</c:f>
              <c:numCache>
                <c:ptCount val="32"/>
                <c:pt idx="0">
                  <c:v>0.09031849999999997</c:v>
                </c:pt>
                <c:pt idx="1">
                  <c:v>0.12066130000000003</c:v>
                </c:pt>
                <c:pt idx="2">
                  <c:v>0.050183299999999986</c:v>
                </c:pt>
                <c:pt idx="3">
                  <c:v>0.05067179999999999</c:v>
                </c:pt>
                <c:pt idx="4">
                  <c:v>0.09750790000000004</c:v>
                </c:pt>
                <c:pt idx="5">
                  <c:v>0.06868829999999998</c:v>
                </c:pt>
                <c:pt idx="6">
                  <c:v>0.1409259</c:v>
                </c:pt>
                <c:pt idx="7">
                  <c:v>0.0957035</c:v>
                </c:pt>
                <c:pt idx="8">
                  <c:v>0.0882214</c:v>
                </c:pt>
                <c:pt idx="9">
                  <c:v>0.1023</c:v>
                </c:pt>
                <c:pt idx="10">
                  <c:v>0.09958249999999996</c:v>
                </c:pt>
                <c:pt idx="11">
                  <c:v>0.09743209999999997</c:v>
                </c:pt>
                <c:pt idx="12">
                  <c:v>0.0995412</c:v>
                </c:pt>
                <c:pt idx="13">
                  <c:v>0.06448499999999996</c:v>
                </c:pt>
                <c:pt idx="14">
                  <c:v>0.10799000000000003</c:v>
                </c:pt>
                <c:pt idx="15">
                  <c:v>0.09304849999999998</c:v>
                </c:pt>
                <c:pt idx="16">
                  <c:v>0.12411169999999994</c:v>
                </c:pt>
                <c:pt idx="17">
                  <c:v>0.07222570000000006</c:v>
                </c:pt>
                <c:pt idx="18">
                  <c:v>0.09583629999999999</c:v>
                </c:pt>
                <c:pt idx="19">
                  <c:v>0.08783630000000003</c:v>
                </c:pt>
                <c:pt idx="20">
                  <c:v>0.09926879999999999</c:v>
                </c:pt>
                <c:pt idx="21">
                  <c:v>0.09523569999999998</c:v>
                </c:pt>
                <c:pt idx="22">
                  <c:v>0.1348841</c:v>
                </c:pt>
                <c:pt idx="23">
                  <c:v>0.08581490000000003</c:v>
                </c:pt>
                <c:pt idx="24">
                  <c:v>0.09171999999999997</c:v>
                </c:pt>
                <c:pt idx="25">
                  <c:v>0.07203510000000002</c:v>
                </c:pt>
                <c:pt idx="26">
                  <c:v>0.1102996</c:v>
                </c:pt>
                <c:pt idx="27">
                  <c:v>0.1082321</c:v>
                </c:pt>
                <c:pt idx="28">
                  <c:v>0.10664980000000002</c:v>
                </c:pt>
                <c:pt idx="29">
                  <c:v>0.12389550000000005</c:v>
                </c:pt>
                <c:pt idx="30">
                  <c:v>0.07299699999999998</c:v>
                </c:pt>
                <c:pt idx="31">
                  <c:v>0.10347590000000007</c:v>
                </c:pt>
              </c:numCache>
            </c:numRef>
          </c:val>
        </c:ser>
        <c:overlap val="100"/>
        <c:axId val="2953987"/>
        <c:axId val="26585884"/>
      </c:barChart>
      <c:catAx>
        <c:axId val="295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585884"/>
        <c:crosses val="autoZero"/>
        <c:auto val="1"/>
        <c:lblOffset val="100"/>
        <c:noMultiLvlLbl val="0"/>
      </c:catAx>
      <c:valAx>
        <c:axId val="265858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53987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0.96775</cdr:y>
    </cdr:from>
    <cdr:to>
      <cdr:x>0.88025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5524500"/>
          <a:ext cx="6848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Further information on boxplots is found in the main publication.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A1" sqref="A1:F1"/>
    </sheetView>
  </sheetViews>
  <sheetFormatPr defaultColWidth="9.140625" defaultRowHeight="12.75"/>
  <cols>
    <col min="1" max="1" width="18.00390625" style="0" customWidth="1"/>
    <col min="2" max="2" width="12.28125" style="0" customWidth="1"/>
    <col min="6" max="6" width="14.28125" style="0" customWidth="1"/>
    <col min="8" max="8" width="20.7109375" style="5" customWidth="1"/>
    <col min="9" max="9" width="12.8515625" style="5" customWidth="1"/>
    <col min="10" max="14" width="9.140625" style="5" customWidth="1"/>
    <col min="15" max="15" width="13.8515625" style="5" customWidth="1"/>
    <col min="16" max="16" width="9.140625" style="5" customWidth="1"/>
    <col min="17" max="17" width="18.7109375" style="5" customWidth="1"/>
    <col min="18" max="18" width="13.8515625" style="5" customWidth="1"/>
    <col min="19" max="19" width="10.421875" style="5" customWidth="1"/>
    <col min="20" max="23" width="9.140625" style="5" customWidth="1"/>
    <col min="24" max="24" width="13.140625" style="5" customWidth="1"/>
    <col min="25" max="25" width="9.140625" style="5" customWidth="1"/>
  </cols>
  <sheetData>
    <row r="1" spans="1:24" ht="30" customHeight="1">
      <c r="A1" s="19" t="s">
        <v>47</v>
      </c>
      <c r="B1" s="20"/>
      <c r="C1" s="20"/>
      <c r="D1" s="20"/>
      <c r="E1" s="20"/>
      <c r="F1" s="20"/>
      <c r="H1" s="21" t="s">
        <v>38</v>
      </c>
      <c r="I1" s="21"/>
      <c r="J1" s="21"/>
      <c r="K1" s="21"/>
      <c r="L1" s="21"/>
      <c r="M1" s="21"/>
      <c r="N1" s="21"/>
      <c r="O1" s="21"/>
      <c r="Q1" s="21" t="s">
        <v>43</v>
      </c>
      <c r="R1" s="21"/>
      <c r="S1" s="21"/>
      <c r="T1" s="21"/>
      <c r="U1" s="21"/>
      <c r="V1" s="21"/>
      <c r="W1" s="21"/>
      <c r="X1" s="21"/>
    </row>
    <row r="2" spans="1:24" ht="25.5">
      <c r="A2" s="7" t="s">
        <v>46</v>
      </c>
      <c r="B2" s="8" t="s">
        <v>33</v>
      </c>
      <c r="C2" s="8" t="s">
        <v>34</v>
      </c>
      <c r="D2" s="8" t="s">
        <v>35</v>
      </c>
      <c r="E2" s="8" t="s">
        <v>36</v>
      </c>
      <c r="F2" s="8" t="s">
        <v>37</v>
      </c>
      <c r="H2" s="3" t="s">
        <v>46</v>
      </c>
      <c r="I2" s="3" t="s">
        <v>33</v>
      </c>
      <c r="J2" s="15" t="s">
        <v>39</v>
      </c>
      <c r="K2" s="15" t="s">
        <v>40</v>
      </c>
      <c r="L2" s="15" t="s">
        <v>41</v>
      </c>
      <c r="M2" s="15" t="s">
        <v>42</v>
      </c>
      <c r="N2" s="3" t="s">
        <v>32</v>
      </c>
      <c r="O2" s="3" t="s">
        <v>37</v>
      </c>
      <c r="Q2" s="3" t="s">
        <v>46</v>
      </c>
      <c r="R2" s="3" t="s">
        <v>33</v>
      </c>
      <c r="S2" s="15" t="s">
        <v>39</v>
      </c>
      <c r="T2" s="15" t="s">
        <v>40</v>
      </c>
      <c r="U2" s="15" t="s">
        <v>41</v>
      </c>
      <c r="V2" s="15" t="s">
        <v>42</v>
      </c>
      <c r="W2" s="3" t="s">
        <v>32</v>
      </c>
      <c r="X2" s="3" t="s">
        <v>37</v>
      </c>
    </row>
    <row r="3" spans="1:31" s="4" customFormat="1" ht="12.75">
      <c r="A3" s="9" t="s">
        <v>0</v>
      </c>
      <c r="B3" s="12">
        <v>0.18739</v>
      </c>
      <c r="C3" s="12">
        <v>0.3128066</v>
      </c>
      <c r="D3" s="12">
        <v>0.376253</v>
      </c>
      <c r="E3" s="12">
        <v>0.4446251</v>
      </c>
      <c r="F3" s="12">
        <v>0.53044</v>
      </c>
      <c r="H3" s="9" t="s">
        <v>0</v>
      </c>
      <c r="I3" s="16">
        <f>B3</f>
        <v>0.18739</v>
      </c>
      <c r="J3" s="16">
        <f>C3-B3</f>
        <v>0.1254166</v>
      </c>
      <c r="K3" s="16">
        <f>D3-C3</f>
        <v>0.06344640000000001</v>
      </c>
      <c r="L3" s="16">
        <f>E3-D3</f>
        <v>0.06837209999999999</v>
      </c>
      <c r="M3" s="16">
        <f>F3-E3</f>
        <v>0.08581490000000003</v>
      </c>
      <c r="N3" s="16">
        <f>D3</f>
        <v>0.376253</v>
      </c>
      <c r="O3" s="16">
        <f>F3</f>
        <v>0.53044</v>
      </c>
      <c r="Q3" s="9" t="s">
        <v>1</v>
      </c>
      <c r="R3" s="16">
        <v>0.1668429</v>
      </c>
      <c r="S3" s="16">
        <v>0.04971900000000001</v>
      </c>
      <c r="T3" s="16">
        <v>0.0615878</v>
      </c>
      <c r="U3" s="16">
        <v>0.07802490000000001</v>
      </c>
      <c r="V3" s="16">
        <v>0.09031849999999997</v>
      </c>
      <c r="W3" s="16">
        <v>0.2781497</v>
      </c>
      <c r="X3" s="16">
        <v>0.4464931</v>
      </c>
      <c r="Y3" s="6"/>
      <c r="Z3" s="6"/>
      <c r="AA3" s="6"/>
      <c r="AB3" s="6"/>
      <c r="AC3" s="6"/>
      <c r="AD3" s="6"/>
      <c r="AE3" s="6"/>
    </row>
    <row r="4" spans="1:31" s="4" customFormat="1" ht="12.75">
      <c r="A4" s="10" t="s">
        <v>1</v>
      </c>
      <c r="B4" s="13">
        <v>0.1668429</v>
      </c>
      <c r="C4" s="13">
        <v>0.2165619</v>
      </c>
      <c r="D4" s="13">
        <v>0.2781497</v>
      </c>
      <c r="E4" s="13">
        <v>0.3561746</v>
      </c>
      <c r="F4" s="13">
        <v>0.4464931</v>
      </c>
      <c r="H4" s="10" t="s">
        <v>1</v>
      </c>
      <c r="I4" s="17">
        <f aca="true" t="shared" si="0" ref="I4:I34">B4</f>
        <v>0.1668429</v>
      </c>
      <c r="J4" s="17">
        <f aca="true" t="shared" si="1" ref="J4:M34">C4-B4</f>
        <v>0.04971900000000001</v>
      </c>
      <c r="K4" s="17">
        <f t="shared" si="1"/>
        <v>0.0615878</v>
      </c>
      <c r="L4" s="17">
        <f t="shared" si="1"/>
        <v>0.07802490000000001</v>
      </c>
      <c r="M4" s="17">
        <f t="shared" si="1"/>
        <v>0.09031849999999997</v>
      </c>
      <c r="N4" s="17">
        <f aca="true" t="shared" si="2" ref="N4:N34">D4</f>
        <v>0.2781497</v>
      </c>
      <c r="O4" s="17">
        <f aca="true" t="shared" si="3" ref="O4:O34">F4</f>
        <v>0.4464931</v>
      </c>
      <c r="Q4" s="10" t="s">
        <v>8</v>
      </c>
      <c r="R4" s="17">
        <v>0.1749486</v>
      </c>
      <c r="S4" s="17">
        <v>0.0605377</v>
      </c>
      <c r="T4" s="17">
        <v>0.0498661</v>
      </c>
      <c r="U4" s="17">
        <v>0.07673469999999999</v>
      </c>
      <c r="V4" s="17">
        <v>0.12066130000000003</v>
      </c>
      <c r="W4" s="17">
        <v>0.2853524</v>
      </c>
      <c r="X4" s="17">
        <v>0.4827484</v>
      </c>
      <c r="Y4" s="6"/>
      <c r="Z4" s="6"/>
      <c r="AA4" s="6"/>
      <c r="AB4" s="6"/>
      <c r="AC4" s="6"/>
      <c r="AD4" s="6"/>
      <c r="AE4" s="6"/>
    </row>
    <row r="5" spans="1:31" s="4" customFormat="1" ht="12.75">
      <c r="A5" s="10" t="s">
        <v>2</v>
      </c>
      <c r="B5" s="13">
        <v>0.2122108</v>
      </c>
      <c r="C5" s="13">
        <v>0.2720785</v>
      </c>
      <c r="D5" s="13">
        <v>0.3341676</v>
      </c>
      <c r="E5" s="13">
        <v>0.4334763</v>
      </c>
      <c r="F5" s="13">
        <v>0.5309084</v>
      </c>
      <c r="H5" s="10" t="s">
        <v>2</v>
      </c>
      <c r="I5" s="17">
        <f t="shared" si="0"/>
        <v>0.2122108</v>
      </c>
      <c r="J5" s="17">
        <f t="shared" si="1"/>
        <v>0.059867699999999996</v>
      </c>
      <c r="K5" s="17">
        <f t="shared" si="1"/>
        <v>0.06208910000000001</v>
      </c>
      <c r="L5" s="17">
        <f t="shared" si="1"/>
        <v>0.09930869999999997</v>
      </c>
      <c r="M5" s="17">
        <f t="shared" si="1"/>
        <v>0.09743209999999997</v>
      </c>
      <c r="N5" s="17">
        <f t="shared" si="2"/>
        <v>0.3341676</v>
      </c>
      <c r="O5" s="17">
        <f t="shared" si="3"/>
        <v>0.5309084</v>
      </c>
      <c r="Q5" s="10" t="s">
        <v>31</v>
      </c>
      <c r="R5" s="17">
        <v>0.2138143</v>
      </c>
      <c r="S5" s="17">
        <v>0.05196869999999998</v>
      </c>
      <c r="T5" s="17">
        <v>0.030722399999999983</v>
      </c>
      <c r="U5" s="17">
        <v>0.09416400000000003</v>
      </c>
      <c r="V5" s="17">
        <v>0.050183299999999986</v>
      </c>
      <c r="W5" s="17">
        <v>0.2965054</v>
      </c>
      <c r="X5" s="17">
        <v>0.4408527</v>
      </c>
      <c r="Y5" s="6"/>
      <c r="Z5" s="6"/>
      <c r="AA5" s="6"/>
      <c r="AB5" s="6"/>
      <c r="AC5" s="6"/>
      <c r="AD5" s="6"/>
      <c r="AE5" s="6"/>
    </row>
    <row r="6" spans="1:31" s="4" customFormat="1" ht="12.75">
      <c r="A6" s="10" t="s">
        <v>3</v>
      </c>
      <c r="B6" s="13">
        <v>0.1825475</v>
      </c>
      <c r="C6" s="13">
        <v>0.2453238</v>
      </c>
      <c r="D6" s="13">
        <v>0.3080051</v>
      </c>
      <c r="E6" s="13">
        <v>0.3822618</v>
      </c>
      <c r="F6" s="13">
        <v>0.4797697</v>
      </c>
      <c r="H6" s="10" t="s">
        <v>3</v>
      </c>
      <c r="I6" s="17">
        <f t="shared" si="0"/>
        <v>0.1825475</v>
      </c>
      <c r="J6" s="17">
        <f t="shared" si="1"/>
        <v>0.06277630000000001</v>
      </c>
      <c r="K6" s="17">
        <f t="shared" si="1"/>
        <v>0.06268129999999997</v>
      </c>
      <c r="L6" s="17">
        <f t="shared" si="1"/>
        <v>0.07425670000000001</v>
      </c>
      <c r="M6" s="17">
        <f t="shared" si="1"/>
        <v>0.09750790000000004</v>
      </c>
      <c r="N6" s="17">
        <f t="shared" si="2"/>
        <v>0.3080051</v>
      </c>
      <c r="O6" s="17">
        <f t="shared" si="3"/>
        <v>0.4797697</v>
      </c>
      <c r="Q6" s="10" t="s">
        <v>30</v>
      </c>
      <c r="R6" s="17">
        <v>0.203891</v>
      </c>
      <c r="S6" s="17">
        <v>0.030646200000000012</v>
      </c>
      <c r="T6" s="17">
        <v>0.07331510000000002</v>
      </c>
      <c r="U6" s="17">
        <v>0.07604349999999999</v>
      </c>
      <c r="V6" s="17">
        <v>0.05067179999999999</v>
      </c>
      <c r="W6" s="17">
        <v>0.3078523</v>
      </c>
      <c r="X6" s="17">
        <v>0.4345676</v>
      </c>
      <c r="Y6" s="6"/>
      <c r="Z6" s="6"/>
      <c r="AA6" s="6"/>
      <c r="AB6" s="6"/>
      <c r="AC6" s="6"/>
      <c r="AD6" s="6"/>
      <c r="AE6" s="6"/>
    </row>
    <row r="7" spans="1:31" s="4" customFormat="1" ht="12.75">
      <c r="A7" s="10" t="s">
        <v>4</v>
      </c>
      <c r="B7" s="13">
        <v>0.2352464</v>
      </c>
      <c r="C7" s="13">
        <v>0.3110272</v>
      </c>
      <c r="D7" s="13">
        <v>0.3795035</v>
      </c>
      <c r="E7" s="13">
        <v>0.4549823</v>
      </c>
      <c r="F7" s="13">
        <v>0.5467023</v>
      </c>
      <c r="H7" s="10" t="s">
        <v>4</v>
      </c>
      <c r="I7" s="17">
        <f t="shared" si="0"/>
        <v>0.2352464</v>
      </c>
      <c r="J7" s="17">
        <f t="shared" si="1"/>
        <v>0.07578080000000001</v>
      </c>
      <c r="K7" s="17">
        <f t="shared" si="1"/>
        <v>0.06847629999999999</v>
      </c>
      <c r="L7" s="17">
        <f t="shared" si="1"/>
        <v>0.07547880000000001</v>
      </c>
      <c r="M7" s="17">
        <f t="shared" si="1"/>
        <v>0.09171999999999997</v>
      </c>
      <c r="N7" s="17">
        <f t="shared" si="2"/>
        <v>0.3795035</v>
      </c>
      <c r="O7" s="17">
        <f t="shared" si="3"/>
        <v>0.5467023</v>
      </c>
      <c r="Q7" s="10" t="s">
        <v>3</v>
      </c>
      <c r="R7" s="17">
        <v>0.1825475</v>
      </c>
      <c r="S7" s="17">
        <v>0.06277630000000001</v>
      </c>
      <c r="T7" s="17">
        <v>0.06268129999999997</v>
      </c>
      <c r="U7" s="17">
        <v>0.07425670000000001</v>
      </c>
      <c r="V7" s="17">
        <v>0.09750790000000004</v>
      </c>
      <c r="W7" s="17">
        <v>0.3080051</v>
      </c>
      <c r="X7" s="17">
        <v>0.4797697</v>
      </c>
      <c r="Y7" s="6"/>
      <c r="Z7" s="6"/>
      <c r="AA7" s="6"/>
      <c r="AB7" s="6"/>
      <c r="AC7" s="6"/>
      <c r="AD7" s="6"/>
      <c r="AE7" s="6"/>
    </row>
    <row r="8" spans="1:31" s="4" customFormat="1" ht="12.75">
      <c r="A8" s="10" t="s">
        <v>5</v>
      </c>
      <c r="B8" s="13">
        <v>0.22055</v>
      </c>
      <c r="C8" s="13">
        <v>0.2789258</v>
      </c>
      <c r="D8" s="13">
        <v>0.3243684</v>
      </c>
      <c r="E8" s="13">
        <v>0.4009926</v>
      </c>
      <c r="F8" s="13">
        <v>0.489214</v>
      </c>
      <c r="H8" s="10" t="s">
        <v>5</v>
      </c>
      <c r="I8" s="17">
        <f t="shared" si="0"/>
        <v>0.22055</v>
      </c>
      <c r="J8" s="17">
        <f t="shared" si="1"/>
        <v>0.058375800000000005</v>
      </c>
      <c r="K8" s="17">
        <f t="shared" si="1"/>
        <v>0.0454426</v>
      </c>
      <c r="L8" s="17">
        <f t="shared" si="1"/>
        <v>0.07662419999999998</v>
      </c>
      <c r="M8" s="17">
        <f t="shared" si="1"/>
        <v>0.0882214</v>
      </c>
      <c r="N8" s="17">
        <f t="shared" si="2"/>
        <v>0.3243684</v>
      </c>
      <c r="O8" s="17">
        <f t="shared" si="3"/>
        <v>0.489214</v>
      </c>
      <c r="Q8" s="10" t="s">
        <v>10</v>
      </c>
      <c r="R8" s="17">
        <v>0.1742688</v>
      </c>
      <c r="S8" s="17">
        <v>0.066831</v>
      </c>
      <c r="T8" s="17">
        <v>0.06812290000000001</v>
      </c>
      <c r="U8" s="17">
        <v>0.09129870000000001</v>
      </c>
      <c r="V8" s="17">
        <v>0.06868829999999998</v>
      </c>
      <c r="W8" s="17">
        <v>0.3092227</v>
      </c>
      <c r="X8" s="17">
        <v>0.4692097</v>
      </c>
      <c r="Y8" s="6"/>
      <c r="Z8" s="6"/>
      <c r="AA8" s="6"/>
      <c r="AB8" s="6"/>
      <c r="AC8" s="6"/>
      <c r="AD8" s="6"/>
      <c r="AE8" s="6"/>
    </row>
    <row r="9" spans="1:31" s="4" customFormat="1" ht="12.75">
      <c r="A9" s="10" t="s">
        <v>6</v>
      </c>
      <c r="B9" s="13">
        <v>0.239188</v>
      </c>
      <c r="C9" s="13">
        <v>0.3386031</v>
      </c>
      <c r="D9" s="13">
        <v>0.4438632</v>
      </c>
      <c r="E9" s="13">
        <v>0.5323049</v>
      </c>
      <c r="F9" s="13">
        <v>0.6053019</v>
      </c>
      <c r="H9" s="10" t="s">
        <v>6</v>
      </c>
      <c r="I9" s="17">
        <f t="shared" si="0"/>
        <v>0.239188</v>
      </c>
      <c r="J9" s="17">
        <f t="shared" si="1"/>
        <v>0.09941509999999998</v>
      </c>
      <c r="K9" s="17">
        <f t="shared" si="1"/>
        <v>0.10526010000000002</v>
      </c>
      <c r="L9" s="17">
        <f t="shared" si="1"/>
        <v>0.08844169999999996</v>
      </c>
      <c r="M9" s="17">
        <f t="shared" si="1"/>
        <v>0.07299699999999998</v>
      </c>
      <c r="N9" s="17">
        <f t="shared" si="2"/>
        <v>0.4438632</v>
      </c>
      <c r="O9" s="17">
        <f t="shared" si="3"/>
        <v>0.6053019</v>
      </c>
      <c r="Q9" s="10" t="s">
        <v>12</v>
      </c>
      <c r="R9" s="17">
        <v>0.2608081</v>
      </c>
      <c r="S9" s="17">
        <v>0.035939900000000025</v>
      </c>
      <c r="T9" s="17">
        <v>0.02502270000000001</v>
      </c>
      <c r="U9" s="17">
        <v>0.023996099999999965</v>
      </c>
      <c r="V9" s="17">
        <v>0.1409259</v>
      </c>
      <c r="W9" s="17">
        <v>0.3217707</v>
      </c>
      <c r="X9" s="17">
        <v>0.4866927</v>
      </c>
      <c r="Y9" s="6"/>
      <c r="Z9" s="6"/>
      <c r="AA9" s="6"/>
      <c r="AB9" s="6"/>
      <c r="AC9" s="6"/>
      <c r="AD9" s="6"/>
      <c r="AE9" s="6"/>
    </row>
    <row r="10" spans="1:31" s="4" customFormat="1" ht="12.75">
      <c r="A10" s="10" t="s">
        <v>7</v>
      </c>
      <c r="B10" s="13">
        <v>0.1686197</v>
      </c>
      <c r="C10" s="13">
        <v>0.3116293</v>
      </c>
      <c r="D10" s="13">
        <v>0.3872447</v>
      </c>
      <c r="E10" s="13">
        <v>0.444178</v>
      </c>
      <c r="F10" s="13">
        <v>0.5524101</v>
      </c>
      <c r="H10" s="10" t="s">
        <v>7</v>
      </c>
      <c r="I10" s="17">
        <f t="shared" si="0"/>
        <v>0.1686197</v>
      </c>
      <c r="J10" s="17">
        <f t="shared" si="1"/>
        <v>0.1430096</v>
      </c>
      <c r="K10" s="17">
        <f t="shared" si="1"/>
        <v>0.0756154</v>
      </c>
      <c r="L10" s="17">
        <f t="shared" si="1"/>
        <v>0.05693330000000002</v>
      </c>
      <c r="M10" s="17">
        <f t="shared" si="1"/>
        <v>0.1082321</v>
      </c>
      <c r="N10" s="17">
        <f t="shared" si="2"/>
        <v>0.3872447</v>
      </c>
      <c r="O10" s="17">
        <f t="shared" si="3"/>
        <v>0.5524101</v>
      </c>
      <c r="Q10" s="10" t="s">
        <v>16</v>
      </c>
      <c r="R10" s="17">
        <v>0.2054201</v>
      </c>
      <c r="S10" s="17">
        <v>0.04874280000000003</v>
      </c>
      <c r="T10" s="17">
        <v>0.07009599999999999</v>
      </c>
      <c r="U10" s="17">
        <v>0.06760659999999996</v>
      </c>
      <c r="V10" s="17">
        <v>0.0957035</v>
      </c>
      <c r="W10" s="17">
        <v>0.3242589</v>
      </c>
      <c r="X10" s="17">
        <v>0.487569</v>
      </c>
      <c r="Y10" s="6"/>
      <c r="Z10" s="6"/>
      <c r="AA10" s="6"/>
      <c r="AB10" s="6"/>
      <c r="AC10" s="6"/>
      <c r="AD10" s="6"/>
      <c r="AE10" s="6"/>
    </row>
    <row r="11" spans="1:31" s="4" customFormat="1" ht="12.75">
      <c r="A11" s="10" t="s">
        <v>8</v>
      </c>
      <c r="B11" s="13">
        <v>0.1749486</v>
      </c>
      <c r="C11" s="13">
        <v>0.2354863</v>
      </c>
      <c r="D11" s="13">
        <v>0.2853524</v>
      </c>
      <c r="E11" s="13">
        <v>0.3620871</v>
      </c>
      <c r="F11" s="13">
        <v>0.4827484</v>
      </c>
      <c r="H11" s="10" t="s">
        <v>8</v>
      </c>
      <c r="I11" s="17">
        <f t="shared" si="0"/>
        <v>0.1749486</v>
      </c>
      <c r="J11" s="17">
        <f t="shared" si="1"/>
        <v>0.0605377</v>
      </c>
      <c r="K11" s="17">
        <f t="shared" si="1"/>
        <v>0.0498661</v>
      </c>
      <c r="L11" s="17">
        <f t="shared" si="1"/>
        <v>0.07673469999999999</v>
      </c>
      <c r="M11" s="17">
        <f t="shared" si="1"/>
        <v>0.12066130000000003</v>
      </c>
      <c r="N11" s="17">
        <f t="shared" si="2"/>
        <v>0.2853524</v>
      </c>
      <c r="O11" s="17">
        <f t="shared" si="3"/>
        <v>0.4827484</v>
      </c>
      <c r="Q11" s="10" t="s">
        <v>5</v>
      </c>
      <c r="R11" s="17">
        <v>0.22055</v>
      </c>
      <c r="S11" s="17">
        <v>0.058375800000000005</v>
      </c>
      <c r="T11" s="17">
        <v>0.0454426</v>
      </c>
      <c r="U11" s="17">
        <v>0.07662419999999998</v>
      </c>
      <c r="V11" s="17">
        <v>0.0882214</v>
      </c>
      <c r="W11" s="17">
        <v>0.3243684</v>
      </c>
      <c r="X11" s="17">
        <v>0.489214</v>
      </c>
      <c r="Y11" s="6"/>
      <c r="Z11" s="6"/>
      <c r="AA11" s="6"/>
      <c r="AB11" s="6"/>
      <c r="AC11" s="6"/>
      <c r="AD11" s="6"/>
      <c r="AE11" s="6"/>
    </row>
    <row r="12" spans="1:31" s="4" customFormat="1" ht="12.75">
      <c r="A12" s="10" t="s">
        <v>9</v>
      </c>
      <c r="B12" s="13">
        <v>0.2086285</v>
      </c>
      <c r="C12" s="13">
        <v>0.2762345</v>
      </c>
      <c r="D12" s="13">
        <v>0.3459048</v>
      </c>
      <c r="E12" s="13">
        <v>0.3999777</v>
      </c>
      <c r="F12" s="13">
        <v>0.5079677</v>
      </c>
      <c r="H12" s="10" t="s">
        <v>9</v>
      </c>
      <c r="I12" s="17">
        <f t="shared" si="0"/>
        <v>0.2086285</v>
      </c>
      <c r="J12" s="17">
        <f t="shared" si="1"/>
        <v>0.067606</v>
      </c>
      <c r="K12" s="17">
        <f t="shared" si="1"/>
        <v>0.06967030000000002</v>
      </c>
      <c r="L12" s="17">
        <f t="shared" si="1"/>
        <v>0.05407289999999998</v>
      </c>
      <c r="M12" s="17">
        <f t="shared" si="1"/>
        <v>0.10799000000000003</v>
      </c>
      <c r="N12" s="17">
        <f t="shared" si="2"/>
        <v>0.3459048</v>
      </c>
      <c r="O12" s="17">
        <f t="shared" si="3"/>
        <v>0.5079677</v>
      </c>
      <c r="Q12" s="10" t="s">
        <v>18</v>
      </c>
      <c r="R12" s="17">
        <v>0.1805715</v>
      </c>
      <c r="S12" s="17">
        <v>0.08780110000000002</v>
      </c>
      <c r="T12" s="17">
        <v>0.05787809999999999</v>
      </c>
      <c r="U12" s="17">
        <v>0.0463595</v>
      </c>
      <c r="V12" s="17">
        <v>0.1023</v>
      </c>
      <c r="W12" s="17">
        <v>0.3262507</v>
      </c>
      <c r="X12" s="17">
        <v>0.4749102</v>
      </c>
      <c r="Y12" s="6"/>
      <c r="Z12" s="6"/>
      <c r="AA12" s="6"/>
      <c r="AB12" s="6"/>
      <c r="AC12" s="6"/>
      <c r="AD12" s="6"/>
      <c r="AE12" s="6"/>
    </row>
    <row r="13" spans="1:31" s="4" customFormat="1" ht="12.75">
      <c r="A13" s="10" t="s">
        <v>10</v>
      </c>
      <c r="B13" s="13">
        <v>0.1742688</v>
      </c>
      <c r="C13" s="13">
        <v>0.2410998</v>
      </c>
      <c r="D13" s="13">
        <v>0.3092227</v>
      </c>
      <c r="E13" s="13">
        <v>0.4005214</v>
      </c>
      <c r="F13" s="13">
        <v>0.4692097</v>
      </c>
      <c r="H13" s="10" t="s">
        <v>10</v>
      </c>
      <c r="I13" s="17">
        <f t="shared" si="0"/>
        <v>0.1742688</v>
      </c>
      <c r="J13" s="17">
        <f t="shared" si="1"/>
        <v>0.066831</v>
      </c>
      <c r="K13" s="17">
        <f t="shared" si="1"/>
        <v>0.06812290000000001</v>
      </c>
      <c r="L13" s="17">
        <f t="shared" si="1"/>
        <v>0.09129870000000001</v>
      </c>
      <c r="M13" s="17">
        <f t="shared" si="1"/>
        <v>0.06868829999999998</v>
      </c>
      <c r="N13" s="17">
        <f t="shared" si="2"/>
        <v>0.3092227</v>
      </c>
      <c r="O13" s="17">
        <f t="shared" si="3"/>
        <v>0.4692097</v>
      </c>
      <c r="Q13" s="10" t="s">
        <v>22</v>
      </c>
      <c r="R13" s="17">
        <v>0.1903205</v>
      </c>
      <c r="S13" s="17">
        <v>0.07357219999999998</v>
      </c>
      <c r="T13" s="17">
        <v>0.06291250000000004</v>
      </c>
      <c r="U13" s="17">
        <v>0.0752854</v>
      </c>
      <c r="V13" s="17">
        <v>0.09958249999999996</v>
      </c>
      <c r="W13" s="17">
        <v>0.3268052</v>
      </c>
      <c r="X13" s="17">
        <v>0.5016731</v>
      </c>
      <c r="Y13" s="6"/>
      <c r="Z13" s="6"/>
      <c r="AA13" s="6"/>
      <c r="AB13" s="6"/>
      <c r="AC13" s="6"/>
      <c r="AD13" s="6"/>
      <c r="AE13" s="6"/>
    </row>
    <row r="14" spans="1:31" s="4" customFormat="1" ht="12.75">
      <c r="A14" s="10" t="s">
        <v>11</v>
      </c>
      <c r="B14" s="13">
        <v>0.2101278</v>
      </c>
      <c r="C14" s="13">
        <v>0.2961813</v>
      </c>
      <c r="D14" s="13">
        <v>0.3740503</v>
      </c>
      <c r="E14" s="13">
        <v>0.4602934</v>
      </c>
      <c r="F14" s="13">
        <v>0.5555291</v>
      </c>
      <c r="H14" s="10" t="s">
        <v>11</v>
      </c>
      <c r="I14" s="17">
        <f t="shared" si="0"/>
        <v>0.2101278</v>
      </c>
      <c r="J14" s="17">
        <f t="shared" si="1"/>
        <v>0.08605349999999998</v>
      </c>
      <c r="K14" s="17">
        <f t="shared" si="1"/>
        <v>0.07786900000000002</v>
      </c>
      <c r="L14" s="17">
        <f t="shared" si="1"/>
        <v>0.08624310000000002</v>
      </c>
      <c r="M14" s="17">
        <f t="shared" si="1"/>
        <v>0.09523569999999998</v>
      </c>
      <c r="N14" s="17">
        <f t="shared" si="2"/>
        <v>0.3740503</v>
      </c>
      <c r="O14" s="17">
        <f t="shared" si="3"/>
        <v>0.5555291</v>
      </c>
      <c r="Q14" s="10" t="s">
        <v>2</v>
      </c>
      <c r="R14" s="17">
        <v>0.2122108</v>
      </c>
      <c r="S14" s="17">
        <v>0.059867699999999996</v>
      </c>
      <c r="T14" s="17">
        <v>0.06208910000000001</v>
      </c>
      <c r="U14" s="17">
        <v>0.09930869999999997</v>
      </c>
      <c r="V14" s="17">
        <v>0.09743209999999997</v>
      </c>
      <c r="W14" s="17">
        <v>0.3341676</v>
      </c>
      <c r="X14" s="17">
        <v>0.5309084</v>
      </c>
      <c r="Y14" s="6"/>
      <c r="Z14" s="6"/>
      <c r="AA14" s="6"/>
      <c r="AB14" s="6"/>
      <c r="AC14" s="6"/>
      <c r="AD14" s="6"/>
      <c r="AE14" s="6"/>
    </row>
    <row r="15" spans="1:31" s="4" customFormat="1" ht="12.75">
      <c r="A15" s="10" t="s">
        <v>12</v>
      </c>
      <c r="B15" s="13">
        <v>0.2608081</v>
      </c>
      <c r="C15" s="13">
        <v>0.296748</v>
      </c>
      <c r="D15" s="13">
        <v>0.3217707</v>
      </c>
      <c r="E15" s="13">
        <v>0.3457668</v>
      </c>
      <c r="F15" s="13">
        <v>0.4866927</v>
      </c>
      <c r="H15" s="10" t="s">
        <v>12</v>
      </c>
      <c r="I15" s="17">
        <f t="shared" si="0"/>
        <v>0.2608081</v>
      </c>
      <c r="J15" s="17">
        <f t="shared" si="1"/>
        <v>0.035939900000000025</v>
      </c>
      <c r="K15" s="17">
        <f t="shared" si="1"/>
        <v>0.02502270000000001</v>
      </c>
      <c r="L15" s="17">
        <f t="shared" si="1"/>
        <v>0.023996099999999965</v>
      </c>
      <c r="M15" s="17">
        <f t="shared" si="1"/>
        <v>0.1409259</v>
      </c>
      <c r="N15" s="17">
        <f t="shared" si="2"/>
        <v>0.3217707</v>
      </c>
      <c r="O15" s="17">
        <f t="shared" si="3"/>
        <v>0.4866927</v>
      </c>
      <c r="Q15" s="10" t="s">
        <v>19</v>
      </c>
      <c r="R15" s="17">
        <v>0.1872415</v>
      </c>
      <c r="S15" s="17">
        <v>0.07043559999999999</v>
      </c>
      <c r="T15" s="17">
        <v>0.07877889999999999</v>
      </c>
      <c r="U15" s="17">
        <v>0.05553910000000001</v>
      </c>
      <c r="V15" s="17">
        <v>0.0995412</v>
      </c>
      <c r="W15" s="17">
        <v>0.336456</v>
      </c>
      <c r="X15" s="17">
        <v>0.4915363</v>
      </c>
      <c r="Y15" s="6"/>
      <c r="Z15" s="6"/>
      <c r="AA15" s="6"/>
      <c r="AB15" s="6"/>
      <c r="AC15" s="6"/>
      <c r="AD15" s="6"/>
      <c r="AE15" s="6"/>
    </row>
    <row r="16" spans="1:31" s="4" customFormat="1" ht="12.75">
      <c r="A16" s="10" t="s">
        <v>13</v>
      </c>
      <c r="B16" s="13">
        <v>0.193163</v>
      </c>
      <c r="C16" s="13">
        <v>0.2929755</v>
      </c>
      <c r="D16" s="13">
        <v>0.3517832</v>
      </c>
      <c r="E16" s="13">
        <v>0.4278079</v>
      </c>
      <c r="F16" s="13">
        <v>0.5519196</v>
      </c>
      <c r="H16" s="10" t="s">
        <v>13</v>
      </c>
      <c r="I16" s="17">
        <f t="shared" si="0"/>
        <v>0.193163</v>
      </c>
      <c r="J16" s="17">
        <f t="shared" si="1"/>
        <v>0.0998125</v>
      </c>
      <c r="K16" s="17">
        <f t="shared" si="1"/>
        <v>0.05880770000000002</v>
      </c>
      <c r="L16" s="17">
        <f t="shared" si="1"/>
        <v>0.0760247</v>
      </c>
      <c r="M16" s="17">
        <f t="shared" si="1"/>
        <v>0.12411169999999994</v>
      </c>
      <c r="N16" s="17">
        <f t="shared" si="2"/>
        <v>0.3517832</v>
      </c>
      <c r="O16" s="17">
        <f t="shared" si="3"/>
        <v>0.5519196</v>
      </c>
      <c r="Q16" s="10" t="s">
        <v>27</v>
      </c>
      <c r="R16" s="17">
        <v>0.1868855</v>
      </c>
      <c r="S16" s="17">
        <v>0.08285200000000001</v>
      </c>
      <c r="T16" s="17">
        <v>0.06874399999999997</v>
      </c>
      <c r="U16" s="17">
        <v>0.058767700000000034</v>
      </c>
      <c r="V16" s="17">
        <v>0.06448499999999996</v>
      </c>
      <c r="W16" s="17">
        <v>0.3384815</v>
      </c>
      <c r="X16" s="17">
        <v>0.4617342</v>
      </c>
      <c r="Y16" s="6"/>
      <c r="Z16" s="6"/>
      <c r="AA16" s="6"/>
      <c r="AB16" s="6"/>
      <c r="AC16" s="6"/>
      <c r="AD16" s="6"/>
      <c r="AE16" s="6"/>
    </row>
    <row r="17" spans="1:31" s="4" customFormat="1" ht="12.75">
      <c r="A17" s="10" t="s">
        <v>14</v>
      </c>
      <c r="B17" s="13">
        <v>0.2047387</v>
      </c>
      <c r="C17" s="13">
        <v>0.297435</v>
      </c>
      <c r="D17" s="13">
        <v>0.3613494</v>
      </c>
      <c r="E17" s="13">
        <v>0.4333919</v>
      </c>
      <c r="F17" s="13">
        <v>0.5326607</v>
      </c>
      <c r="H17" s="10" t="s">
        <v>14</v>
      </c>
      <c r="I17" s="17">
        <f t="shared" si="0"/>
        <v>0.2047387</v>
      </c>
      <c r="J17" s="17">
        <f t="shared" si="1"/>
        <v>0.09269630000000001</v>
      </c>
      <c r="K17" s="17">
        <f t="shared" si="1"/>
        <v>0.06391439999999998</v>
      </c>
      <c r="L17" s="17">
        <f t="shared" si="1"/>
        <v>0.07204250000000001</v>
      </c>
      <c r="M17" s="17">
        <f t="shared" si="1"/>
        <v>0.09926879999999999</v>
      </c>
      <c r="N17" s="17">
        <f t="shared" si="2"/>
        <v>0.3613494</v>
      </c>
      <c r="O17" s="17">
        <f t="shared" si="3"/>
        <v>0.5326607</v>
      </c>
      <c r="Q17" s="10" t="s">
        <v>9</v>
      </c>
      <c r="R17" s="17">
        <v>0.2086285</v>
      </c>
      <c r="S17" s="17">
        <v>0.067606</v>
      </c>
      <c r="T17" s="17">
        <v>0.06967030000000002</v>
      </c>
      <c r="U17" s="17">
        <v>0.05407289999999998</v>
      </c>
      <c r="V17" s="17">
        <v>0.10799000000000003</v>
      </c>
      <c r="W17" s="17">
        <v>0.3459048</v>
      </c>
      <c r="X17" s="17">
        <v>0.5079677</v>
      </c>
      <c r="Y17" s="6"/>
      <c r="Z17" s="6"/>
      <c r="AA17" s="6"/>
      <c r="AB17" s="6"/>
      <c r="AC17" s="6"/>
      <c r="AD17" s="6"/>
      <c r="AE17" s="6"/>
    </row>
    <row r="18" spans="1:31" s="4" customFormat="1" ht="12.75">
      <c r="A18" s="10" t="s">
        <v>15</v>
      </c>
      <c r="B18" s="13">
        <v>0.2450462</v>
      </c>
      <c r="C18" s="13">
        <v>0.3865478</v>
      </c>
      <c r="D18" s="13">
        <v>0.4683622</v>
      </c>
      <c r="E18" s="13">
        <v>0.551959</v>
      </c>
      <c r="F18" s="13">
        <v>0.6554349</v>
      </c>
      <c r="H18" s="10" t="s">
        <v>15</v>
      </c>
      <c r="I18" s="17">
        <f t="shared" si="0"/>
        <v>0.2450462</v>
      </c>
      <c r="J18" s="17">
        <f t="shared" si="1"/>
        <v>0.1415016</v>
      </c>
      <c r="K18" s="17">
        <f t="shared" si="1"/>
        <v>0.08181440000000001</v>
      </c>
      <c r="L18" s="17">
        <f t="shared" si="1"/>
        <v>0.08359679999999997</v>
      </c>
      <c r="M18" s="17">
        <f t="shared" si="1"/>
        <v>0.10347590000000007</v>
      </c>
      <c r="N18" s="17">
        <f t="shared" si="2"/>
        <v>0.4683622</v>
      </c>
      <c r="O18" s="17">
        <f t="shared" si="3"/>
        <v>0.6554349</v>
      </c>
      <c r="Q18" s="10" t="s">
        <v>24</v>
      </c>
      <c r="R18" s="17">
        <v>0.2056206</v>
      </c>
      <c r="S18" s="17">
        <v>0.06390970000000001</v>
      </c>
      <c r="T18" s="17">
        <v>0.08133699999999999</v>
      </c>
      <c r="U18" s="17">
        <v>0.059893399999999986</v>
      </c>
      <c r="V18" s="17">
        <v>0.09304849999999998</v>
      </c>
      <c r="W18" s="17">
        <v>0.3508673</v>
      </c>
      <c r="X18" s="17">
        <v>0.5038092</v>
      </c>
      <c r="Y18" s="6"/>
      <c r="Z18" s="6"/>
      <c r="AA18" s="6"/>
      <c r="AB18" s="6"/>
      <c r="AC18" s="6"/>
      <c r="AD18" s="6"/>
      <c r="AE18" s="6"/>
    </row>
    <row r="19" spans="1:31" s="4" customFormat="1" ht="12.75">
      <c r="A19" s="10" t="s">
        <v>16</v>
      </c>
      <c r="B19" s="13">
        <v>0.2054201</v>
      </c>
      <c r="C19" s="13">
        <v>0.2541629</v>
      </c>
      <c r="D19" s="13">
        <v>0.3242589</v>
      </c>
      <c r="E19" s="13">
        <v>0.3918655</v>
      </c>
      <c r="F19" s="13">
        <v>0.487569</v>
      </c>
      <c r="H19" s="10" t="s">
        <v>16</v>
      </c>
      <c r="I19" s="17">
        <f t="shared" si="0"/>
        <v>0.2054201</v>
      </c>
      <c r="J19" s="17">
        <f t="shared" si="1"/>
        <v>0.04874280000000003</v>
      </c>
      <c r="K19" s="17">
        <f t="shared" si="1"/>
        <v>0.07009599999999999</v>
      </c>
      <c r="L19" s="17">
        <f t="shared" si="1"/>
        <v>0.06760659999999996</v>
      </c>
      <c r="M19" s="17">
        <f t="shared" si="1"/>
        <v>0.0957035</v>
      </c>
      <c r="N19" s="17">
        <f t="shared" si="2"/>
        <v>0.3242589</v>
      </c>
      <c r="O19" s="17">
        <f t="shared" si="3"/>
        <v>0.487569</v>
      </c>
      <c r="Q19" s="10" t="s">
        <v>13</v>
      </c>
      <c r="R19" s="17">
        <v>0.193163</v>
      </c>
      <c r="S19" s="17">
        <v>0.0998125</v>
      </c>
      <c r="T19" s="17">
        <v>0.05880770000000002</v>
      </c>
      <c r="U19" s="17">
        <v>0.0760247</v>
      </c>
      <c r="V19" s="17">
        <v>0.12411169999999994</v>
      </c>
      <c r="W19" s="17">
        <v>0.3517832</v>
      </c>
      <c r="X19" s="17">
        <v>0.5519196</v>
      </c>
      <c r="Y19" s="6"/>
      <c r="Z19" s="6"/>
      <c r="AA19" s="6"/>
      <c r="AB19" s="6"/>
      <c r="AC19" s="6"/>
      <c r="AD19" s="6"/>
      <c r="AE19" s="6"/>
    </row>
    <row r="20" spans="1:31" s="4" customFormat="1" ht="12.75">
      <c r="A20" s="10" t="s">
        <v>17</v>
      </c>
      <c r="B20" s="13">
        <v>0.2096425</v>
      </c>
      <c r="C20" s="13">
        <v>0.294056</v>
      </c>
      <c r="D20" s="13">
        <v>0.3752352</v>
      </c>
      <c r="E20" s="13">
        <v>0.4578623</v>
      </c>
      <c r="F20" s="13">
        <v>0.5927464</v>
      </c>
      <c r="H20" s="10" t="s">
        <v>17</v>
      </c>
      <c r="I20" s="17">
        <f t="shared" si="0"/>
        <v>0.2096425</v>
      </c>
      <c r="J20" s="17">
        <f t="shared" si="1"/>
        <v>0.08441349999999997</v>
      </c>
      <c r="K20" s="17">
        <f t="shared" si="1"/>
        <v>0.0811792</v>
      </c>
      <c r="L20" s="17">
        <f t="shared" si="1"/>
        <v>0.08262710000000001</v>
      </c>
      <c r="M20" s="17">
        <f t="shared" si="1"/>
        <v>0.1348841</v>
      </c>
      <c r="N20" s="17">
        <f t="shared" si="2"/>
        <v>0.3752352</v>
      </c>
      <c r="O20" s="17">
        <f t="shared" si="3"/>
        <v>0.5927464</v>
      </c>
      <c r="Q20" s="10" t="s">
        <v>29</v>
      </c>
      <c r="R20" s="17">
        <v>0.1661402</v>
      </c>
      <c r="S20" s="17">
        <v>0.13472590000000004</v>
      </c>
      <c r="T20" s="17">
        <v>0.05660169999999998</v>
      </c>
      <c r="U20" s="17">
        <v>0.07854749999999999</v>
      </c>
      <c r="V20" s="17">
        <v>0.07222570000000006</v>
      </c>
      <c r="W20" s="17">
        <v>0.3574678</v>
      </c>
      <c r="X20" s="17">
        <v>0.508241</v>
      </c>
      <c r="Y20" s="6"/>
      <c r="Z20" s="6"/>
      <c r="AA20" s="6"/>
      <c r="AB20" s="6"/>
      <c r="AC20" s="6"/>
      <c r="AD20" s="6"/>
      <c r="AE20" s="6"/>
    </row>
    <row r="21" spans="1:31" s="4" customFormat="1" ht="12.75">
      <c r="A21" s="10" t="s">
        <v>18</v>
      </c>
      <c r="B21" s="13">
        <v>0.1805715</v>
      </c>
      <c r="C21" s="13">
        <v>0.2683726</v>
      </c>
      <c r="D21" s="13">
        <v>0.3262507</v>
      </c>
      <c r="E21" s="13">
        <v>0.3726102</v>
      </c>
      <c r="F21" s="13">
        <v>0.4749102</v>
      </c>
      <c r="H21" s="10" t="s">
        <v>18</v>
      </c>
      <c r="I21" s="17">
        <f t="shared" si="0"/>
        <v>0.1805715</v>
      </c>
      <c r="J21" s="17">
        <f t="shared" si="1"/>
        <v>0.08780110000000002</v>
      </c>
      <c r="K21" s="17">
        <f t="shared" si="1"/>
        <v>0.05787809999999999</v>
      </c>
      <c r="L21" s="17">
        <f t="shared" si="1"/>
        <v>0.0463595</v>
      </c>
      <c r="M21" s="17">
        <f t="shared" si="1"/>
        <v>0.1023</v>
      </c>
      <c r="N21" s="17">
        <f t="shared" si="2"/>
        <v>0.3262507</v>
      </c>
      <c r="O21" s="17">
        <f t="shared" si="3"/>
        <v>0.4749102</v>
      </c>
      <c r="Q21" s="10" t="s">
        <v>21</v>
      </c>
      <c r="R21" s="17">
        <v>0.1806106</v>
      </c>
      <c r="S21" s="17">
        <v>0.11402020000000002</v>
      </c>
      <c r="T21" s="17">
        <v>0.0641465</v>
      </c>
      <c r="U21" s="17">
        <v>0.056792699999999974</v>
      </c>
      <c r="V21" s="17">
        <v>0.09583629999999999</v>
      </c>
      <c r="W21" s="17">
        <v>0.3587773</v>
      </c>
      <c r="X21" s="17">
        <v>0.5114063</v>
      </c>
      <c r="Y21" s="6"/>
      <c r="Z21" s="6"/>
      <c r="AA21" s="6"/>
      <c r="AB21" s="6"/>
      <c r="AC21" s="6"/>
      <c r="AD21" s="6"/>
      <c r="AE21" s="6"/>
    </row>
    <row r="22" spans="1:31" s="4" customFormat="1" ht="12.75">
      <c r="A22" s="10" t="s">
        <v>19</v>
      </c>
      <c r="B22" s="13">
        <v>0.1872415</v>
      </c>
      <c r="C22" s="13">
        <v>0.2576771</v>
      </c>
      <c r="D22" s="13">
        <v>0.336456</v>
      </c>
      <c r="E22" s="13">
        <v>0.3919951</v>
      </c>
      <c r="F22" s="13">
        <v>0.4915363</v>
      </c>
      <c r="H22" s="10" t="s">
        <v>19</v>
      </c>
      <c r="I22" s="17">
        <f t="shared" si="0"/>
        <v>0.1872415</v>
      </c>
      <c r="J22" s="17">
        <f t="shared" si="1"/>
        <v>0.07043559999999999</v>
      </c>
      <c r="K22" s="17">
        <f t="shared" si="1"/>
        <v>0.07877889999999999</v>
      </c>
      <c r="L22" s="17">
        <f t="shared" si="1"/>
        <v>0.05553910000000001</v>
      </c>
      <c r="M22" s="17">
        <f t="shared" si="1"/>
        <v>0.0995412</v>
      </c>
      <c r="N22" s="17">
        <f t="shared" si="2"/>
        <v>0.336456</v>
      </c>
      <c r="O22" s="17">
        <f t="shared" si="3"/>
        <v>0.4915363</v>
      </c>
      <c r="Q22" s="10" t="s">
        <v>25</v>
      </c>
      <c r="R22" s="17">
        <v>0.2060231</v>
      </c>
      <c r="S22" s="17">
        <v>0.08293439999999999</v>
      </c>
      <c r="T22" s="17">
        <v>0.06986690000000001</v>
      </c>
      <c r="U22" s="17">
        <v>0.07278980000000002</v>
      </c>
      <c r="V22" s="17">
        <v>0.08783630000000003</v>
      </c>
      <c r="W22" s="17">
        <v>0.3588244</v>
      </c>
      <c r="X22" s="17">
        <v>0.5194505</v>
      </c>
      <c r="Y22" s="6"/>
      <c r="Z22" s="6"/>
      <c r="AA22" s="6"/>
      <c r="AB22" s="6"/>
      <c r="AC22" s="6"/>
      <c r="AD22" s="6"/>
      <c r="AE22" s="6"/>
    </row>
    <row r="23" spans="1:31" s="4" customFormat="1" ht="12.75">
      <c r="A23" s="10" t="s">
        <v>20</v>
      </c>
      <c r="B23" s="13">
        <v>0.2162117</v>
      </c>
      <c r="C23" s="13">
        <v>0.3084056</v>
      </c>
      <c r="D23" s="13">
        <v>0.3821082</v>
      </c>
      <c r="E23" s="13">
        <v>0.4543204</v>
      </c>
      <c r="F23" s="13">
        <v>0.56462</v>
      </c>
      <c r="H23" s="10" t="s">
        <v>20</v>
      </c>
      <c r="I23" s="17">
        <f t="shared" si="0"/>
        <v>0.2162117</v>
      </c>
      <c r="J23" s="17">
        <f t="shared" si="1"/>
        <v>0.0921939</v>
      </c>
      <c r="K23" s="17">
        <f t="shared" si="1"/>
        <v>0.07370260000000001</v>
      </c>
      <c r="L23" s="17">
        <f t="shared" si="1"/>
        <v>0.0722122</v>
      </c>
      <c r="M23" s="17">
        <f t="shared" si="1"/>
        <v>0.1102996</v>
      </c>
      <c r="N23" s="17">
        <f t="shared" si="2"/>
        <v>0.3821082</v>
      </c>
      <c r="O23" s="17">
        <f t="shared" si="3"/>
        <v>0.56462</v>
      </c>
      <c r="Q23" s="10" t="s">
        <v>14</v>
      </c>
      <c r="R23" s="17">
        <v>0.2047387</v>
      </c>
      <c r="S23" s="17">
        <v>0.09269630000000001</v>
      </c>
      <c r="T23" s="17">
        <v>0.06391439999999998</v>
      </c>
      <c r="U23" s="17">
        <v>0.07204250000000001</v>
      </c>
      <c r="V23" s="17">
        <v>0.09926879999999999</v>
      </c>
      <c r="W23" s="17">
        <v>0.3613494</v>
      </c>
      <c r="X23" s="17">
        <v>0.5326607</v>
      </c>
      <c r="Y23" s="6"/>
      <c r="Z23" s="6"/>
      <c r="AA23" s="6"/>
      <c r="AB23" s="6"/>
      <c r="AC23" s="6"/>
      <c r="AD23" s="6"/>
      <c r="AE23" s="6"/>
    </row>
    <row r="24" spans="1:31" s="4" customFormat="1" ht="12.75">
      <c r="A24" s="10" t="s">
        <v>21</v>
      </c>
      <c r="B24" s="13">
        <v>0.1806106</v>
      </c>
      <c r="C24" s="13">
        <v>0.2946308</v>
      </c>
      <c r="D24" s="13">
        <v>0.3587773</v>
      </c>
      <c r="E24" s="13">
        <v>0.41557</v>
      </c>
      <c r="F24" s="13">
        <v>0.5114063</v>
      </c>
      <c r="H24" s="10" t="s">
        <v>21</v>
      </c>
      <c r="I24" s="17">
        <f t="shared" si="0"/>
        <v>0.1806106</v>
      </c>
      <c r="J24" s="17">
        <f t="shared" si="1"/>
        <v>0.11402020000000002</v>
      </c>
      <c r="K24" s="17">
        <f t="shared" si="1"/>
        <v>0.0641465</v>
      </c>
      <c r="L24" s="17">
        <f t="shared" si="1"/>
        <v>0.056792699999999974</v>
      </c>
      <c r="M24" s="17">
        <f t="shared" si="1"/>
        <v>0.09583629999999999</v>
      </c>
      <c r="N24" s="17">
        <f t="shared" si="2"/>
        <v>0.3587773</v>
      </c>
      <c r="O24" s="17">
        <f t="shared" si="3"/>
        <v>0.5114063</v>
      </c>
      <c r="Q24" s="10" t="s">
        <v>11</v>
      </c>
      <c r="R24" s="17">
        <v>0.2101278</v>
      </c>
      <c r="S24" s="17">
        <v>0.08605349999999998</v>
      </c>
      <c r="T24" s="17">
        <v>0.07786900000000002</v>
      </c>
      <c r="U24" s="17">
        <v>0.08624310000000002</v>
      </c>
      <c r="V24" s="17">
        <v>0.09523569999999998</v>
      </c>
      <c r="W24" s="17">
        <v>0.3740503</v>
      </c>
      <c r="X24" s="17">
        <v>0.5555291</v>
      </c>
      <c r="Y24" s="6"/>
      <c r="Z24" s="6"/>
      <c r="AA24" s="6"/>
      <c r="AB24" s="6"/>
      <c r="AC24" s="6"/>
      <c r="AD24" s="6"/>
      <c r="AE24" s="6"/>
    </row>
    <row r="25" spans="1:31" s="4" customFormat="1" ht="12.75">
      <c r="A25" s="10" t="s">
        <v>30</v>
      </c>
      <c r="B25" s="13">
        <v>0.203891</v>
      </c>
      <c r="C25" s="13">
        <v>0.2345372</v>
      </c>
      <c r="D25" s="13">
        <v>0.3078523</v>
      </c>
      <c r="E25" s="13">
        <v>0.3838958</v>
      </c>
      <c r="F25" s="13">
        <v>0.4345676</v>
      </c>
      <c r="H25" s="10" t="s">
        <v>30</v>
      </c>
      <c r="I25" s="17">
        <f t="shared" si="0"/>
        <v>0.203891</v>
      </c>
      <c r="J25" s="17">
        <f t="shared" si="1"/>
        <v>0.030646200000000012</v>
      </c>
      <c r="K25" s="17">
        <f t="shared" si="1"/>
        <v>0.07331510000000002</v>
      </c>
      <c r="L25" s="17">
        <f t="shared" si="1"/>
        <v>0.07604349999999999</v>
      </c>
      <c r="M25" s="17">
        <f t="shared" si="1"/>
        <v>0.05067179999999999</v>
      </c>
      <c r="N25" s="17">
        <f t="shared" si="2"/>
        <v>0.3078523</v>
      </c>
      <c r="O25" s="17">
        <f t="shared" si="3"/>
        <v>0.4345676</v>
      </c>
      <c r="Q25" s="10" t="s">
        <v>17</v>
      </c>
      <c r="R25" s="17">
        <v>0.2096425</v>
      </c>
      <c r="S25" s="17">
        <v>0.08441349999999997</v>
      </c>
      <c r="T25" s="17">
        <v>0.0811792</v>
      </c>
      <c r="U25" s="17">
        <v>0.08262710000000001</v>
      </c>
      <c r="V25" s="17">
        <v>0.1348841</v>
      </c>
      <c r="W25" s="17">
        <v>0.3752352</v>
      </c>
      <c r="X25" s="17">
        <v>0.5927464</v>
      </c>
      <c r="Y25" s="6"/>
      <c r="Z25" s="6"/>
      <c r="AA25" s="6"/>
      <c r="AB25" s="6"/>
      <c r="AC25" s="6"/>
      <c r="AD25" s="6"/>
      <c r="AE25" s="6"/>
    </row>
    <row r="26" spans="1:31" s="4" customFormat="1" ht="12.75">
      <c r="A26" s="10" t="s">
        <v>22</v>
      </c>
      <c r="B26" s="13">
        <v>0.1903205</v>
      </c>
      <c r="C26" s="13">
        <v>0.2638927</v>
      </c>
      <c r="D26" s="13">
        <v>0.3268052</v>
      </c>
      <c r="E26" s="13">
        <v>0.4020906</v>
      </c>
      <c r="F26" s="13">
        <v>0.5016731</v>
      </c>
      <c r="H26" s="10" t="s">
        <v>22</v>
      </c>
      <c r="I26" s="17">
        <f t="shared" si="0"/>
        <v>0.1903205</v>
      </c>
      <c r="J26" s="17">
        <f t="shared" si="1"/>
        <v>0.07357219999999998</v>
      </c>
      <c r="K26" s="17">
        <f t="shared" si="1"/>
        <v>0.06291250000000004</v>
      </c>
      <c r="L26" s="17">
        <f t="shared" si="1"/>
        <v>0.0752854</v>
      </c>
      <c r="M26" s="17">
        <f t="shared" si="1"/>
        <v>0.09958249999999996</v>
      </c>
      <c r="N26" s="17">
        <f t="shared" si="2"/>
        <v>0.3268052</v>
      </c>
      <c r="O26" s="17">
        <f t="shared" si="3"/>
        <v>0.5016731</v>
      </c>
      <c r="Q26" s="10" t="s">
        <v>0</v>
      </c>
      <c r="R26" s="17">
        <v>0.18739</v>
      </c>
      <c r="S26" s="17">
        <v>0.1254166</v>
      </c>
      <c r="T26" s="17">
        <v>0.06344640000000001</v>
      </c>
      <c r="U26" s="17">
        <v>0.06837209999999999</v>
      </c>
      <c r="V26" s="17">
        <v>0.08581490000000003</v>
      </c>
      <c r="W26" s="17">
        <v>0.376253</v>
      </c>
      <c r="X26" s="17">
        <v>0.53044</v>
      </c>
      <c r="Y26" s="6"/>
      <c r="Z26" s="6"/>
      <c r="AA26" s="6"/>
      <c r="AB26" s="6"/>
      <c r="AC26" s="6"/>
      <c r="AD26" s="6"/>
      <c r="AE26" s="6"/>
    </row>
    <row r="27" spans="1:31" s="4" customFormat="1" ht="12.75">
      <c r="A27" s="10" t="s">
        <v>23</v>
      </c>
      <c r="B27" s="13">
        <v>0.1967984</v>
      </c>
      <c r="C27" s="13">
        <v>0.2881508</v>
      </c>
      <c r="D27" s="13">
        <v>0.3998959</v>
      </c>
      <c r="E27" s="13">
        <v>0.4896661</v>
      </c>
      <c r="F27" s="13">
        <v>0.6135616</v>
      </c>
      <c r="H27" s="10" t="s">
        <v>23</v>
      </c>
      <c r="I27" s="17">
        <f t="shared" si="0"/>
        <v>0.1967984</v>
      </c>
      <c r="J27" s="17">
        <f t="shared" si="1"/>
        <v>0.09135239999999997</v>
      </c>
      <c r="K27" s="17">
        <f t="shared" si="1"/>
        <v>0.11174510000000004</v>
      </c>
      <c r="L27" s="17">
        <f t="shared" si="1"/>
        <v>0.08977019999999997</v>
      </c>
      <c r="M27" s="17">
        <f t="shared" si="1"/>
        <v>0.12389550000000005</v>
      </c>
      <c r="N27" s="17">
        <f t="shared" si="2"/>
        <v>0.3998959</v>
      </c>
      <c r="O27" s="17">
        <f t="shared" si="3"/>
        <v>0.6135616</v>
      </c>
      <c r="Q27" s="10" t="s">
        <v>4</v>
      </c>
      <c r="R27" s="17">
        <v>0.2352464</v>
      </c>
      <c r="S27" s="17">
        <v>0.07578080000000001</v>
      </c>
      <c r="T27" s="17">
        <v>0.06847629999999999</v>
      </c>
      <c r="U27" s="17">
        <v>0.07547880000000001</v>
      </c>
      <c r="V27" s="17">
        <v>0.09171999999999997</v>
      </c>
      <c r="W27" s="17">
        <v>0.3795035</v>
      </c>
      <c r="X27" s="17">
        <v>0.5467023</v>
      </c>
      <c r="Y27" s="6"/>
      <c r="Z27" s="6"/>
      <c r="AA27" s="6"/>
      <c r="AB27" s="6"/>
      <c r="AC27" s="6"/>
      <c r="AD27" s="6"/>
      <c r="AE27" s="6"/>
    </row>
    <row r="28" spans="1:31" s="4" customFormat="1" ht="12.75">
      <c r="A28" s="10" t="s">
        <v>24</v>
      </c>
      <c r="B28" s="13">
        <v>0.2056206</v>
      </c>
      <c r="C28" s="13">
        <v>0.2695303</v>
      </c>
      <c r="D28" s="13">
        <v>0.3508673</v>
      </c>
      <c r="E28" s="13">
        <v>0.4107607</v>
      </c>
      <c r="F28" s="13">
        <v>0.5038092</v>
      </c>
      <c r="H28" s="10" t="s">
        <v>24</v>
      </c>
      <c r="I28" s="17">
        <f t="shared" si="0"/>
        <v>0.2056206</v>
      </c>
      <c r="J28" s="17">
        <f t="shared" si="1"/>
        <v>0.06390970000000001</v>
      </c>
      <c r="K28" s="17">
        <f t="shared" si="1"/>
        <v>0.08133699999999999</v>
      </c>
      <c r="L28" s="17">
        <f t="shared" si="1"/>
        <v>0.059893399999999986</v>
      </c>
      <c r="M28" s="17">
        <f t="shared" si="1"/>
        <v>0.09304849999999998</v>
      </c>
      <c r="N28" s="17">
        <f t="shared" si="2"/>
        <v>0.3508673</v>
      </c>
      <c r="O28" s="17">
        <f t="shared" si="3"/>
        <v>0.5038092</v>
      </c>
      <c r="Q28" s="10" t="s">
        <v>28</v>
      </c>
      <c r="R28" s="17">
        <v>0.1924543</v>
      </c>
      <c r="S28" s="17">
        <v>0.12730840000000002</v>
      </c>
      <c r="T28" s="17">
        <v>0.06170249999999999</v>
      </c>
      <c r="U28" s="17">
        <v>0.05634509999999998</v>
      </c>
      <c r="V28" s="17">
        <v>0.07203510000000002</v>
      </c>
      <c r="W28" s="17">
        <v>0.3814652</v>
      </c>
      <c r="X28" s="17">
        <v>0.5098454</v>
      </c>
      <c r="Y28" s="6"/>
      <c r="Z28" s="6"/>
      <c r="AA28" s="6"/>
      <c r="AB28" s="6"/>
      <c r="AC28" s="6"/>
      <c r="AD28" s="6"/>
      <c r="AE28" s="6"/>
    </row>
    <row r="29" spans="1:31" s="4" customFormat="1" ht="12.75">
      <c r="A29" s="10" t="s">
        <v>31</v>
      </c>
      <c r="B29" s="13">
        <v>0.2138143</v>
      </c>
      <c r="C29" s="13">
        <v>0.265783</v>
      </c>
      <c r="D29" s="13">
        <v>0.2965054</v>
      </c>
      <c r="E29" s="13">
        <v>0.3906694</v>
      </c>
      <c r="F29" s="13">
        <v>0.4408527</v>
      </c>
      <c r="H29" s="10" t="s">
        <v>31</v>
      </c>
      <c r="I29" s="17">
        <f t="shared" si="0"/>
        <v>0.2138143</v>
      </c>
      <c r="J29" s="17">
        <f t="shared" si="1"/>
        <v>0.05196869999999998</v>
      </c>
      <c r="K29" s="17">
        <f t="shared" si="1"/>
        <v>0.030722399999999983</v>
      </c>
      <c r="L29" s="17">
        <f t="shared" si="1"/>
        <v>0.09416400000000003</v>
      </c>
      <c r="M29" s="17">
        <f t="shared" si="1"/>
        <v>0.050183299999999986</v>
      </c>
      <c r="N29" s="17">
        <f t="shared" si="2"/>
        <v>0.2965054</v>
      </c>
      <c r="O29" s="17">
        <f t="shared" si="3"/>
        <v>0.4408527</v>
      </c>
      <c r="Q29" s="10" t="s">
        <v>20</v>
      </c>
      <c r="R29" s="17">
        <v>0.2162117</v>
      </c>
      <c r="S29" s="17">
        <v>0.0921939</v>
      </c>
      <c r="T29" s="17">
        <v>0.07370260000000001</v>
      </c>
      <c r="U29" s="17">
        <v>0.0722122</v>
      </c>
      <c r="V29" s="17">
        <v>0.1102996</v>
      </c>
      <c r="W29" s="17">
        <v>0.3821082</v>
      </c>
      <c r="X29" s="17">
        <v>0.56462</v>
      </c>
      <c r="Y29" s="6"/>
      <c r="Z29" s="6"/>
      <c r="AA29" s="6"/>
      <c r="AB29" s="6"/>
      <c r="AC29" s="6"/>
      <c r="AD29" s="6"/>
      <c r="AE29" s="6"/>
    </row>
    <row r="30" spans="1:31" s="4" customFormat="1" ht="12.75">
      <c r="A30" s="10" t="s">
        <v>25</v>
      </c>
      <c r="B30" s="13">
        <v>0.2060231</v>
      </c>
      <c r="C30" s="13">
        <v>0.2889575</v>
      </c>
      <c r="D30" s="13">
        <v>0.3588244</v>
      </c>
      <c r="E30" s="13">
        <v>0.4316142</v>
      </c>
      <c r="F30" s="13">
        <v>0.5194505</v>
      </c>
      <c r="H30" s="10" t="s">
        <v>25</v>
      </c>
      <c r="I30" s="17">
        <f t="shared" si="0"/>
        <v>0.2060231</v>
      </c>
      <c r="J30" s="17">
        <f t="shared" si="1"/>
        <v>0.08293439999999999</v>
      </c>
      <c r="K30" s="17">
        <f t="shared" si="1"/>
        <v>0.06986690000000001</v>
      </c>
      <c r="L30" s="17">
        <f t="shared" si="1"/>
        <v>0.07278980000000002</v>
      </c>
      <c r="M30" s="17">
        <f t="shared" si="1"/>
        <v>0.08783630000000003</v>
      </c>
      <c r="N30" s="17">
        <f t="shared" si="2"/>
        <v>0.3588244</v>
      </c>
      <c r="O30" s="17">
        <f t="shared" si="3"/>
        <v>0.5194505</v>
      </c>
      <c r="Q30" s="10" t="s">
        <v>7</v>
      </c>
      <c r="R30" s="17">
        <v>0.1686197</v>
      </c>
      <c r="S30" s="17">
        <v>0.1430096</v>
      </c>
      <c r="T30" s="17">
        <v>0.0756154</v>
      </c>
      <c r="U30" s="17">
        <v>0.05693330000000002</v>
      </c>
      <c r="V30" s="17">
        <v>0.1082321</v>
      </c>
      <c r="W30" s="17">
        <v>0.3872447</v>
      </c>
      <c r="X30" s="17">
        <v>0.5524101</v>
      </c>
      <c r="Y30" s="6"/>
      <c r="Z30" s="6"/>
      <c r="AA30" s="6"/>
      <c r="AB30" s="6"/>
      <c r="AC30" s="6"/>
      <c r="AD30" s="6"/>
      <c r="AE30" s="6"/>
    </row>
    <row r="31" spans="1:31" s="4" customFormat="1" ht="12.75">
      <c r="A31" s="10" t="s">
        <v>26</v>
      </c>
      <c r="B31" s="13">
        <v>0.1994845</v>
      </c>
      <c r="C31" s="13">
        <v>0.2987655</v>
      </c>
      <c r="D31" s="13">
        <v>0.3889223</v>
      </c>
      <c r="E31" s="13">
        <v>0.4579881</v>
      </c>
      <c r="F31" s="13">
        <v>0.5646379</v>
      </c>
      <c r="H31" s="10" t="s">
        <v>26</v>
      </c>
      <c r="I31" s="17">
        <f t="shared" si="0"/>
        <v>0.1994845</v>
      </c>
      <c r="J31" s="17">
        <f t="shared" si="1"/>
        <v>0.09928100000000001</v>
      </c>
      <c r="K31" s="17">
        <f t="shared" si="1"/>
        <v>0.09015679999999998</v>
      </c>
      <c r="L31" s="17">
        <f t="shared" si="1"/>
        <v>0.06906580000000001</v>
      </c>
      <c r="M31" s="17">
        <f t="shared" si="1"/>
        <v>0.10664980000000002</v>
      </c>
      <c r="N31" s="17">
        <f t="shared" si="2"/>
        <v>0.3889223</v>
      </c>
      <c r="O31" s="17">
        <f t="shared" si="3"/>
        <v>0.5646379</v>
      </c>
      <c r="Q31" s="10" t="s">
        <v>26</v>
      </c>
      <c r="R31" s="17">
        <v>0.1994845</v>
      </c>
      <c r="S31" s="17">
        <v>0.09928100000000001</v>
      </c>
      <c r="T31" s="17">
        <v>0.09015679999999998</v>
      </c>
      <c r="U31" s="17">
        <v>0.06906580000000001</v>
      </c>
      <c r="V31" s="17">
        <v>0.10664980000000002</v>
      </c>
      <c r="W31" s="17">
        <v>0.3889223</v>
      </c>
      <c r="X31" s="17">
        <v>0.5646379</v>
      </c>
      <c r="Y31" s="6"/>
      <c r="Z31" s="6"/>
      <c r="AA31" s="6"/>
      <c r="AB31" s="6"/>
      <c r="AC31" s="6"/>
      <c r="AD31" s="6"/>
      <c r="AE31" s="6"/>
    </row>
    <row r="32" spans="1:31" s="4" customFormat="1" ht="12.75">
      <c r="A32" s="10" t="s">
        <v>27</v>
      </c>
      <c r="B32" s="13">
        <v>0.1868855</v>
      </c>
      <c r="C32" s="13">
        <v>0.2697375</v>
      </c>
      <c r="D32" s="13">
        <v>0.3384815</v>
      </c>
      <c r="E32" s="13">
        <v>0.3972492</v>
      </c>
      <c r="F32" s="13">
        <v>0.4617342</v>
      </c>
      <c r="H32" s="10" t="s">
        <v>27</v>
      </c>
      <c r="I32" s="17">
        <f t="shared" si="0"/>
        <v>0.1868855</v>
      </c>
      <c r="J32" s="17">
        <f t="shared" si="1"/>
        <v>0.08285200000000001</v>
      </c>
      <c r="K32" s="17">
        <f t="shared" si="1"/>
        <v>0.06874399999999997</v>
      </c>
      <c r="L32" s="17">
        <f t="shared" si="1"/>
        <v>0.058767700000000034</v>
      </c>
      <c r="M32" s="17">
        <f t="shared" si="1"/>
        <v>0.06448499999999996</v>
      </c>
      <c r="N32" s="17">
        <f t="shared" si="2"/>
        <v>0.3384815</v>
      </c>
      <c r="O32" s="17">
        <f t="shared" si="3"/>
        <v>0.4617342</v>
      </c>
      <c r="Q32" s="10" t="s">
        <v>23</v>
      </c>
      <c r="R32" s="17">
        <v>0.1967984</v>
      </c>
      <c r="S32" s="17">
        <v>0.09135239999999997</v>
      </c>
      <c r="T32" s="17">
        <v>0.11174510000000004</v>
      </c>
      <c r="U32" s="17">
        <v>0.08977019999999997</v>
      </c>
      <c r="V32" s="17">
        <v>0.12389550000000005</v>
      </c>
      <c r="W32" s="17">
        <v>0.3998959</v>
      </c>
      <c r="X32" s="17">
        <v>0.6135616</v>
      </c>
      <c r="Y32" s="6"/>
      <c r="Z32" s="6"/>
      <c r="AA32" s="6"/>
      <c r="AB32" s="6"/>
      <c r="AC32" s="6"/>
      <c r="AD32" s="6"/>
      <c r="AE32" s="6"/>
    </row>
    <row r="33" spans="1:31" s="4" customFormat="1" ht="12.75">
      <c r="A33" s="10" t="s">
        <v>28</v>
      </c>
      <c r="B33" s="13">
        <v>0.1924543</v>
      </c>
      <c r="C33" s="13">
        <v>0.3197627</v>
      </c>
      <c r="D33" s="13">
        <v>0.3814652</v>
      </c>
      <c r="E33" s="13">
        <v>0.4378103</v>
      </c>
      <c r="F33" s="13">
        <v>0.5098454</v>
      </c>
      <c r="H33" s="10" t="s">
        <v>28</v>
      </c>
      <c r="I33" s="17">
        <f t="shared" si="0"/>
        <v>0.1924543</v>
      </c>
      <c r="J33" s="17">
        <f t="shared" si="1"/>
        <v>0.12730840000000002</v>
      </c>
      <c r="K33" s="17">
        <f t="shared" si="1"/>
        <v>0.06170249999999999</v>
      </c>
      <c r="L33" s="17">
        <f t="shared" si="1"/>
        <v>0.05634509999999998</v>
      </c>
      <c r="M33" s="17">
        <f t="shared" si="1"/>
        <v>0.07203510000000002</v>
      </c>
      <c r="N33" s="17">
        <f t="shared" si="2"/>
        <v>0.3814652</v>
      </c>
      <c r="O33" s="17">
        <f t="shared" si="3"/>
        <v>0.5098454</v>
      </c>
      <c r="Q33" s="10" t="s">
        <v>6</v>
      </c>
      <c r="R33" s="17">
        <v>0.239188</v>
      </c>
      <c r="S33" s="17">
        <v>0.09941509999999998</v>
      </c>
      <c r="T33" s="17">
        <v>0.10526010000000002</v>
      </c>
      <c r="U33" s="17">
        <v>0.08844169999999996</v>
      </c>
      <c r="V33" s="17">
        <v>0.07299699999999998</v>
      </c>
      <c r="W33" s="17">
        <v>0.4438632</v>
      </c>
      <c r="X33" s="17">
        <v>0.6053019</v>
      </c>
      <c r="Y33" s="6"/>
      <c r="Z33" s="6"/>
      <c r="AA33" s="6"/>
      <c r="AB33" s="6"/>
      <c r="AC33" s="6"/>
      <c r="AD33" s="6"/>
      <c r="AE33" s="6"/>
    </row>
    <row r="34" spans="1:31" s="4" customFormat="1" ht="12.75">
      <c r="A34" s="11" t="s">
        <v>29</v>
      </c>
      <c r="B34" s="14">
        <v>0.1661402</v>
      </c>
      <c r="C34" s="14">
        <v>0.3008661</v>
      </c>
      <c r="D34" s="14">
        <v>0.3574678</v>
      </c>
      <c r="E34" s="14">
        <v>0.4360153</v>
      </c>
      <c r="F34" s="14">
        <v>0.508241</v>
      </c>
      <c r="H34" s="11" t="s">
        <v>29</v>
      </c>
      <c r="I34" s="18">
        <f t="shared" si="0"/>
        <v>0.1661402</v>
      </c>
      <c r="J34" s="18">
        <f t="shared" si="1"/>
        <v>0.13472590000000004</v>
      </c>
      <c r="K34" s="18">
        <f t="shared" si="1"/>
        <v>0.05660169999999998</v>
      </c>
      <c r="L34" s="18">
        <f t="shared" si="1"/>
        <v>0.07854749999999999</v>
      </c>
      <c r="M34" s="18">
        <f t="shared" si="1"/>
        <v>0.07222570000000006</v>
      </c>
      <c r="N34" s="18">
        <f t="shared" si="2"/>
        <v>0.3574678</v>
      </c>
      <c r="O34" s="18">
        <f t="shared" si="3"/>
        <v>0.508241</v>
      </c>
      <c r="Q34" s="11" t="s">
        <v>15</v>
      </c>
      <c r="R34" s="18">
        <v>0.2450462</v>
      </c>
      <c r="S34" s="18">
        <v>0.1415016</v>
      </c>
      <c r="T34" s="18">
        <v>0.08181440000000001</v>
      </c>
      <c r="U34" s="18">
        <v>0.08359679999999997</v>
      </c>
      <c r="V34" s="18">
        <v>0.10347590000000007</v>
      </c>
      <c r="W34" s="18">
        <v>0.4683622</v>
      </c>
      <c r="X34" s="18">
        <v>0.6554349</v>
      </c>
      <c r="Y34" s="6"/>
      <c r="Z34" s="6"/>
      <c r="AA34" s="6"/>
      <c r="AB34" s="6"/>
      <c r="AC34" s="6"/>
      <c r="AD34" s="6"/>
      <c r="AE34" s="6"/>
    </row>
    <row r="35" spans="2:6" ht="12.75">
      <c r="B35" s="2"/>
      <c r="C35" s="2"/>
      <c r="D35" s="2"/>
      <c r="E35" s="2"/>
      <c r="F35" s="2"/>
    </row>
    <row r="36" spans="1:6" ht="12.75">
      <c r="A36" s="23" t="s">
        <v>45</v>
      </c>
      <c r="B36" s="24"/>
      <c r="C36" s="24"/>
      <c r="D36" s="24"/>
      <c r="E36" s="24"/>
      <c r="F36" s="24"/>
    </row>
    <row r="37" ht="12.75">
      <c r="B37" s="1"/>
    </row>
    <row r="38" spans="1:2" ht="12.75">
      <c r="A38" s="22" t="s">
        <v>44</v>
      </c>
      <c r="B38" s="22"/>
    </row>
  </sheetData>
  <mergeCells count="5">
    <mergeCell ref="A1:F1"/>
    <mergeCell ref="H1:O1"/>
    <mergeCell ref="Q1:X1"/>
    <mergeCell ref="A38:B38"/>
    <mergeCell ref="A36:F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2012-05-25T13:04:17Z</cp:lastPrinted>
  <dcterms:created xsi:type="dcterms:W3CDTF">2005-05-10T09:37:22Z</dcterms:created>
  <dcterms:modified xsi:type="dcterms:W3CDTF">2012-06-06T10:03:44Z</dcterms:modified>
  <cp:category/>
  <cp:version/>
  <cp:contentType/>
  <cp:contentStatus/>
</cp:coreProperties>
</file>