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120" tabRatio="738" activeTab="0"/>
  </bookViews>
  <sheets>
    <sheet name="Figure 17" sheetId="1" r:id="rId1"/>
    <sheet name="Figure 17 data" sheetId="2" r:id="rId2"/>
  </sheets>
  <definedNames/>
  <calcPr fullCalcOnLoad="1"/>
</workbook>
</file>

<file path=xl/sharedStrings.xml><?xml version="1.0" encoding="utf-8"?>
<sst xmlns="http://schemas.openxmlformats.org/spreadsheetml/2006/main" count="123" uniqueCount="48">
  <si>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</si>
  <si>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</si>
  <si>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</si>
  <si>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</si>
  <si>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</si>
  <si>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</si>
  <si>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</si>
  <si>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</si>
  <si>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</si>
  <si>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</si>
  <si>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</si>
  <si>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</si>
  <si>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</si>
  <si>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</si>
  <si>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</si>
  <si>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</si>
  <si>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</si>
  <si>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</si>
  <si>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</si>
  <si>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</si>
  <si>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</si>
  <si>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</si>
  <si>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Perth &amp; Kinross</t>
  </si>
  <si>
    <t>Renfrewshire</t>
  </si>
  <si>
    <t>Scottish Borders</t>
  </si>
  <si>
    <t>South Ayrshire</t>
  </si>
  <si>
    <t>South Lanarkshire</t>
  </si>
  <si>
    <t>Stirling</t>
  </si>
  <si>
    <t>West Dunbartonshire</t>
  </si>
  <si>
    <t>West Lothian</t>
  </si>
  <si>
    <t>Orkney Islands</t>
  </si>
  <si>
    <t>Shetland Islands</t>
  </si>
  <si>
    <t>Median</t>
  </si>
  <si>
    <t>5th percentile</t>
  </si>
  <si>
    <t>Q1 Lower quartile</t>
  </si>
  <si>
    <t>Q2 Median</t>
  </si>
  <si>
    <t>Q3 Upper quartile</t>
  </si>
  <si>
    <t>95th percentile</t>
  </si>
  <si>
    <t>Boxplots figures</t>
  </si>
  <si>
    <t>Q1-5th percentile</t>
  </si>
  <si>
    <t>Q2-Q1</t>
  </si>
  <si>
    <t>Q3-Q2</t>
  </si>
  <si>
    <t>95th-Q3</t>
  </si>
  <si>
    <t>Sort by median</t>
  </si>
  <si>
    <t>© Crown Copyright 2012</t>
  </si>
  <si>
    <t>Percentage of dwellings in each data zone with occupied exemptions, September 2011</t>
  </si>
  <si>
    <t>Source: Council Tax Base Return and NRS neighbourhood level collection of Council Tax information</t>
  </si>
  <si>
    <t>Local authority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</si>
</sst>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0.0"/>
    <numFmt numFmtId="172" formatCode="mmm\-yyyy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%"/>
    <numFmt numFmtId="183" formatCode="_-* #,##0.0_-;\-* #,##0.0_-;_-* &quot;-&quot;??_-;_-@_-"/>
    <numFmt numFmtId="184" formatCode="_-* #,##0_-;\-* #,##0_-;_-* &quot;-&quot;??_-;_-@_-"/>
    <numFmt numFmtId="185" formatCode="0.000000000000"/>
    <numFmt numFmtId="186" formatCode="0.000000000%"/>
    <numFmt numFmtId="187" formatCode="0.0000000%"/>
    <numFmt numFmtId="188" formatCode="0.000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9" fontId="0" fillId="0" borderId="0" xfId="2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Alignment="1">
      <alignment/>
    </xf>
    <xf numFmtId="182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wrapText="1"/>
    </xf>
    <xf numFmtId="9" fontId="0" fillId="0" borderId="1" xfId="2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wrapText="1"/>
    </xf>
    <xf numFmtId="9" fontId="0" fillId="0" borderId="2" xfId="0" applyNumberFormat="1" applyFont="1" applyFill="1" applyBorder="1" applyAlignment="1">
      <alignment/>
    </xf>
    <xf numFmtId="9" fontId="0" fillId="0" borderId="3" xfId="0" applyNumberFormat="1" applyFont="1" applyFill="1" applyBorder="1" applyAlignment="1">
      <alignment/>
    </xf>
    <xf numFmtId="9" fontId="0" fillId="0" borderId="4" xfId="0" applyNumberFormat="1" applyFont="1" applyFill="1" applyBorder="1" applyAlignment="1">
      <alignment/>
    </xf>
    <xf numFmtId="0" fontId="6" fillId="0" borderId="5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17:  Percentage of dwellings in each data zone with 'occupied exemptions' (e.g. all-student households or armed forces accommodation) in each local authority, September 2011 </a:t>
            </a:r>
          </a:p>
        </c:rich>
      </c:tx>
      <c:layout>
        <c:manualLayout>
          <c:xMode val="factor"/>
          <c:yMode val="factor"/>
          <c:x val="-0.01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3475"/>
          <c:w val="0.9795"/>
          <c:h val="0.82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17 data'!$R$2</c:f>
              <c:strCache>
                <c:ptCount val="1"/>
                <c:pt idx="0">
                  <c:v>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17 data'!$Q$3:$Q$34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North Lanarkshire</c:v>
                </c:pt>
                <c:pt idx="3">
                  <c:v>Scottish Borders</c:v>
                </c:pt>
                <c:pt idx="4">
                  <c:v>Dumfries &amp; Galloway</c:v>
                </c:pt>
                <c:pt idx="5">
                  <c:v>East Renfrewshire</c:v>
                </c:pt>
                <c:pt idx="6">
                  <c:v>East Ayrshire</c:v>
                </c:pt>
                <c:pt idx="7">
                  <c:v>East Dunbartonshire</c:v>
                </c:pt>
                <c:pt idx="8">
                  <c:v>Highland</c:v>
                </c:pt>
                <c:pt idx="9">
                  <c:v>Angus</c:v>
                </c:pt>
                <c:pt idx="10">
                  <c:v>Orkney Islands</c:v>
                </c:pt>
                <c:pt idx="11">
                  <c:v>Perth &amp; Kinross</c:v>
                </c:pt>
                <c:pt idx="12">
                  <c:v>Falkirk</c:v>
                </c:pt>
                <c:pt idx="13">
                  <c:v>North Ayrshire</c:v>
                </c:pt>
                <c:pt idx="14">
                  <c:v>West Lothian</c:v>
                </c:pt>
                <c:pt idx="15">
                  <c:v>West Dunbartonshire</c:v>
                </c:pt>
                <c:pt idx="16">
                  <c:v>East Lothian</c:v>
                </c:pt>
                <c:pt idx="17">
                  <c:v>Clackmannanshire</c:v>
                </c:pt>
                <c:pt idx="18">
                  <c:v>Shetland Islands</c:v>
                </c:pt>
                <c:pt idx="19">
                  <c:v>Moray</c:v>
                </c:pt>
                <c:pt idx="20">
                  <c:v>Fife</c:v>
                </c:pt>
                <c:pt idx="21">
                  <c:v>Inverclyde</c:v>
                </c:pt>
                <c:pt idx="22">
                  <c:v>Argyll &amp; Bute</c:v>
                </c:pt>
                <c:pt idx="23">
                  <c:v>South Ayrshire</c:v>
                </c:pt>
                <c:pt idx="24">
                  <c:v>South Lanarkshire</c:v>
                </c:pt>
                <c:pt idx="25">
                  <c:v>Renfrewshire</c:v>
                </c:pt>
                <c:pt idx="26">
                  <c:v>Midlothian</c:v>
                </c:pt>
                <c:pt idx="27">
                  <c:v>Stirling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'Figure 17 data'!$R$3:$R$34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0.0038969</c:v>
                </c:pt>
                <c:pt idx="30">
                  <c:v>0.0016565</c:v>
                </c:pt>
                <c:pt idx="31">
                  <c:v>0.0068141</c:v>
                </c:pt>
              </c:numCache>
            </c:numRef>
          </c:val>
        </c:ser>
        <c:ser>
          <c:idx val="1"/>
          <c:order val="1"/>
          <c:tx>
            <c:strRef>
              <c:f>'Figure 17 data'!$S$2</c:f>
              <c:strCache>
                <c:ptCount val="1"/>
                <c:pt idx="0">
                  <c:v>Q1-5th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'Figure 17 data'!$S$3:$S$34</c:f>
                <c:numCache>
                  <c:ptCount val="32"/>
                  <c:pt idx="0">
                    <c:v>0</c:v>
                  </c:pt>
                  <c:pt idx="1">
                    <c:v>0</c:v>
                  </c:pt>
                  <c:pt idx="2">
                    <c:v>0.0014365</c:v>
                  </c:pt>
                  <c:pt idx="3">
                    <c:v>0.002543</c:v>
                  </c:pt>
                  <c:pt idx="4">
                    <c:v>0.0024628</c:v>
                  </c:pt>
                  <c:pt idx="5">
                    <c:v>0.0028076</c:v>
                  </c:pt>
                  <c:pt idx="6">
                    <c:v>0.0025969</c:v>
                  </c:pt>
                  <c:pt idx="7">
                    <c:v>0.0029558</c:v>
                  </c:pt>
                  <c:pt idx="8">
                    <c:v>0.0027824</c:v>
                  </c:pt>
                  <c:pt idx="9">
                    <c:v>0.0030045</c:v>
                  </c:pt>
                  <c:pt idx="10">
                    <c:v>0.0023108</c:v>
                  </c:pt>
                  <c:pt idx="11">
                    <c:v>0.0030565</c:v>
                  </c:pt>
                  <c:pt idx="12">
                    <c:v>0.0032636</c:v>
                  </c:pt>
                  <c:pt idx="13">
                    <c:v>0.0033669</c:v>
                  </c:pt>
                  <c:pt idx="14">
                    <c:v>0.0024266</c:v>
                  </c:pt>
                  <c:pt idx="15">
                    <c:v>0.0033424</c:v>
                  </c:pt>
                  <c:pt idx="16">
                    <c:v>0.0048423</c:v>
                  </c:pt>
                  <c:pt idx="17">
                    <c:v>0.0044231</c:v>
                  </c:pt>
                  <c:pt idx="18">
                    <c:v>0.0028659</c:v>
                  </c:pt>
                  <c:pt idx="19">
                    <c:v>0.0039552</c:v>
                  </c:pt>
                  <c:pt idx="20">
                    <c:v>0.0046681</c:v>
                  </c:pt>
                  <c:pt idx="21">
                    <c:v>0.0035852</c:v>
                  </c:pt>
                  <c:pt idx="22">
                    <c:v>0.0039047</c:v>
                  </c:pt>
                  <c:pt idx="23">
                    <c:v>0.00308</c:v>
                  </c:pt>
                  <c:pt idx="24">
                    <c:v>0.0045491</c:v>
                  </c:pt>
                  <c:pt idx="25">
                    <c:v>0.0048656</c:v>
                  </c:pt>
                  <c:pt idx="26">
                    <c:v>0.0051151</c:v>
                  </c:pt>
                  <c:pt idx="27">
                    <c:v>0.0069312</c:v>
                  </c:pt>
                  <c:pt idx="28">
                    <c:v>0.0098385</c:v>
                  </c:pt>
                  <c:pt idx="29">
                    <c:v>0.009671</c:v>
                  </c:pt>
                  <c:pt idx="30">
                    <c:v>0.0087261</c:v>
                  </c:pt>
                  <c:pt idx="31">
                    <c:v>0.011387999999999999</c:v>
                  </c:pt>
                </c:numCache>
              </c:numRef>
            </c:minus>
            <c:noEndCap val="0"/>
          </c:errBars>
          <c:cat>
            <c:strRef>
              <c:f>'Figure 17 data'!$Q$3:$Q$34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North Lanarkshire</c:v>
                </c:pt>
                <c:pt idx="3">
                  <c:v>Scottish Borders</c:v>
                </c:pt>
                <c:pt idx="4">
                  <c:v>Dumfries &amp; Galloway</c:v>
                </c:pt>
                <c:pt idx="5">
                  <c:v>East Renfrewshire</c:v>
                </c:pt>
                <c:pt idx="6">
                  <c:v>East Ayrshire</c:v>
                </c:pt>
                <c:pt idx="7">
                  <c:v>East Dunbartonshire</c:v>
                </c:pt>
                <c:pt idx="8">
                  <c:v>Highland</c:v>
                </c:pt>
                <c:pt idx="9">
                  <c:v>Angus</c:v>
                </c:pt>
                <c:pt idx="10">
                  <c:v>Orkney Islands</c:v>
                </c:pt>
                <c:pt idx="11">
                  <c:v>Perth &amp; Kinross</c:v>
                </c:pt>
                <c:pt idx="12">
                  <c:v>Falkirk</c:v>
                </c:pt>
                <c:pt idx="13">
                  <c:v>North Ayrshire</c:v>
                </c:pt>
                <c:pt idx="14">
                  <c:v>West Lothian</c:v>
                </c:pt>
                <c:pt idx="15">
                  <c:v>West Dunbartonshire</c:v>
                </c:pt>
                <c:pt idx="16">
                  <c:v>East Lothian</c:v>
                </c:pt>
                <c:pt idx="17">
                  <c:v>Clackmannanshire</c:v>
                </c:pt>
                <c:pt idx="18">
                  <c:v>Shetland Islands</c:v>
                </c:pt>
                <c:pt idx="19">
                  <c:v>Moray</c:v>
                </c:pt>
                <c:pt idx="20">
                  <c:v>Fife</c:v>
                </c:pt>
                <c:pt idx="21">
                  <c:v>Inverclyde</c:v>
                </c:pt>
                <c:pt idx="22">
                  <c:v>Argyll &amp; Bute</c:v>
                </c:pt>
                <c:pt idx="23">
                  <c:v>South Ayrshire</c:v>
                </c:pt>
                <c:pt idx="24">
                  <c:v>South Lanarkshire</c:v>
                </c:pt>
                <c:pt idx="25">
                  <c:v>Renfrewshire</c:v>
                </c:pt>
                <c:pt idx="26">
                  <c:v>Midlothian</c:v>
                </c:pt>
                <c:pt idx="27">
                  <c:v>Stirling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'Figure 17 data'!$S$3:$S$34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0.0014365</c:v>
                </c:pt>
                <c:pt idx="3">
                  <c:v>0.002543</c:v>
                </c:pt>
                <c:pt idx="4">
                  <c:v>0.0024628</c:v>
                </c:pt>
                <c:pt idx="5">
                  <c:v>0.0028076</c:v>
                </c:pt>
                <c:pt idx="6">
                  <c:v>0.0025969</c:v>
                </c:pt>
                <c:pt idx="7">
                  <c:v>0.0029558</c:v>
                </c:pt>
                <c:pt idx="8">
                  <c:v>0.0027824</c:v>
                </c:pt>
                <c:pt idx="9">
                  <c:v>0.0030045</c:v>
                </c:pt>
                <c:pt idx="10">
                  <c:v>0.0023108</c:v>
                </c:pt>
                <c:pt idx="11">
                  <c:v>0.0030565</c:v>
                </c:pt>
                <c:pt idx="12">
                  <c:v>0.0032636</c:v>
                </c:pt>
                <c:pt idx="13">
                  <c:v>0.0033669</c:v>
                </c:pt>
                <c:pt idx="14">
                  <c:v>0.0024266</c:v>
                </c:pt>
                <c:pt idx="15">
                  <c:v>0.0033424</c:v>
                </c:pt>
                <c:pt idx="16">
                  <c:v>0.0048423</c:v>
                </c:pt>
                <c:pt idx="17">
                  <c:v>0.0044231</c:v>
                </c:pt>
                <c:pt idx="18">
                  <c:v>0.0028659</c:v>
                </c:pt>
                <c:pt idx="19">
                  <c:v>0.0039552</c:v>
                </c:pt>
                <c:pt idx="20">
                  <c:v>0.0046681</c:v>
                </c:pt>
                <c:pt idx="21">
                  <c:v>0.0035852</c:v>
                </c:pt>
                <c:pt idx="22">
                  <c:v>0.0039047</c:v>
                </c:pt>
                <c:pt idx="23">
                  <c:v>0.00308</c:v>
                </c:pt>
                <c:pt idx="24">
                  <c:v>0.0045491</c:v>
                </c:pt>
                <c:pt idx="25">
                  <c:v>0.0048656</c:v>
                </c:pt>
                <c:pt idx="26">
                  <c:v>0.0051151</c:v>
                </c:pt>
                <c:pt idx="27">
                  <c:v>0.0069312</c:v>
                </c:pt>
                <c:pt idx="28">
                  <c:v>0.0098385</c:v>
                </c:pt>
                <c:pt idx="29">
                  <c:v>0.009671</c:v>
                </c:pt>
                <c:pt idx="30">
                  <c:v>0.0087261</c:v>
                </c:pt>
                <c:pt idx="31">
                  <c:v>0.011387999999999999</c:v>
                </c:pt>
              </c:numCache>
            </c:numRef>
          </c:val>
        </c:ser>
        <c:ser>
          <c:idx val="2"/>
          <c:order val="2"/>
          <c:tx>
            <c:strRef>
              <c:f>'Figure 17 data'!$T$2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17 data'!$Q$3:$Q$34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North Lanarkshire</c:v>
                </c:pt>
                <c:pt idx="3">
                  <c:v>Scottish Borders</c:v>
                </c:pt>
                <c:pt idx="4">
                  <c:v>Dumfries &amp; Galloway</c:v>
                </c:pt>
                <c:pt idx="5">
                  <c:v>East Renfrewshire</c:v>
                </c:pt>
                <c:pt idx="6">
                  <c:v>East Ayrshire</c:v>
                </c:pt>
                <c:pt idx="7">
                  <c:v>East Dunbartonshire</c:v>
                </c:pt>
                <c:pt idx="8">
                  <c:v>Highland</c:v>
                </c:pt>
                <c:pt idx="9">
                  <c:v>Angus</c:v>
                </c:pt>
                <c:pt idx="10">
                  <c:v>Orkney Islands</c:v>
                </c:pt>
                <c:pt idx="11">
                  <c:v>Perth &amp; Kinross</c:v>
                </c:pt>
                <c:pt idx="12">
                  <c:v>Falkirk</c:v>
                </c:pt>
                <c:pt idx="13">
                  <c:v>North Ayrshire</c:v>
                </c:pt>
                <c:pt idx="14">
                  <c:v>West Lothian</c:v>
                </c:pt>
                <c:pt idx="15">
                  <c:v>West Dunbartonshire</c:v>
                </c:pt>
                <c:pt idx="16">
                  <c:v>East Lothian</c:v>
                </c:pt>
                <c:pt idx="17">
                  <c:v>Clackmannanshire</c:v>
                </c:pt>
                <c:pt idx="18">
                  <c:v>Shetland Islands</c:v>
                </c:pt>
                <c:pt idx="19">
                  <c:v>Moray</c:v>
                </c:pt>
                <c:pt idx="20">
                  <c:v>Fife</c:v>
                </c:pt>
                <c:pt idx="21">
                  <c:v>Inverclyde</c:v>
                </c:pt>
                <c:pt idx="22">
                  <c:v>Argyll &amp; Bute</c:v>
                </c:pt>
                <c:pt idx="23">
                  <c:v>South Ayrshire</c:v>
                </c:pt>
                <c:pt idx="24">
                  <c:v>South Lanarkshire</c:v>
                </c:pt>
                <c:pt idx="25">
                  <c:v>Renfrewshire</c:v>
                </c:pt>
                <c:pt idx="26">
                  <c:v>Midlothian</c:v>
                </c:pt>
                <c:pt idx="27">
                  <c:v>Stirling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'Figure 17 data'!$T$3:$T$34</c:f>
              <c:numCache>
                <c:ptCount val="32"/>
                <c:pt idx="0">
                  <c:v>0.0027313</c:v>
                </c:pt>
                <c:pt idx="1">
                  <c:v>0.0044805</c:v>
                </c:pt>
                <c:pt idx="2">
                  <c:v>0.0032902999999999995</c:v>
                </c:pt>
                <c:pt idx="3">
                  <c:v>0.0031922999999999995</c:v>
                </c:pt>
                <c:pt idx="4">
                  <c:v>0.0034651</c:v>
                </c:pt>
                <c:pt idx="5">
                  <c:v>0.0032754</c:v>
                </c:pt>
                <c:pt idx="6">
                  <c:v>0.0036013</c:v>
                </c:pt>
                <c:pt idx="7">
                  <c:v>0.0033056</c:v>
                </c:pt>
                <c:pt idx="8">
                  <c:v>0.0034885999999999997</c:v>
                </c:pt>
                <c:pt idx="9">
                  <c:v>0.0035263</c:v>
                </c:pt>
                <c:pt idx="10">
                  <c:v>0.0043198</c:v>
                </c:pt>
                <c:pt idx="11">
                  <c:v>0.0037713</c:v>
                </c:pt>
                <c:pt idx="12">
                  <c:v>0.0037919</c:v>
                </c:pt>
                <c:pt idx="13">
                  <c:v>0.0040404</c:v>
                </c:pt>
                <c:pt idx="14">
                  <c:v>0.0050487</c:v>
                </c:pt>
                <c:pt idx="15">
                  <c:v>0.0043272</c:v>
                </c:pt>
                <c:pt idx="16">
                  <c:v>0.0034218999999999994</c:v>
                </c:pt>
                <c:pt idx="17">
                  <c:v>0.0043366</c:v>
                </c:pt>
                <c:pt idx="18">
                  <c:v>0.006213400000000001</c:v>
                </c:pt>
                <c:pt idx="19">
                  <c:v>0.0051622</c:v>
                </c:pt>
                <c:pt idx="20">
                  <c:v>0.0045774000000000006</c:v>
                </c:pt>
                <c:pt idx="21">
                  <c:v>0.0059529000000000006</c:v>
                </c:pt>
                <c:pt idx="22">
                  <c:v>0.005871399999999999</c:v>
                </c:pt>
                <c:pt idx="23">
                  <c:v>0.006967900000000001</c:v>
                </c:pt>
                <c:pt idx="24">
                  <c:v>0.005866699999999999</c:v>
                </c:pt>
                <c:pt idx="25">
                  <c:v>0.0059017</c:v>
                </c:pt>
                <c:pt idx="26">
                  <c:v>0.005976700000000001</c:v>
                </c:pt>
                <c:pt idx="27">
                  <c:v>0.0065547999999999995</c:v>
                </c:pt>
                <c:pt idx="28">
                  <c:v>0.0137702</c:v>
                </c:pt>
                <c:pt idx="29">
                  <c:v>0.0103204</c:v>
                </c:pt>
                <c:pt idx="30">
                  <c:v>0.014524</c:v>
                </c:pt>
                <c:pt idx="31">
                  <c:v>0.013455700000000001</c:v>
                </c:pt>
              </c:numCache>
            </c:numRef>
          </c:val>
        </c:ser>
        <c:ser>
          <c:idx val="3"/>
          <c:order val="3"/>
          <c:tx>
            <c:strRef>
              <c:f>'Figure 17 data'!$U$2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'Figure 17 data'!$V$3:$V$34</c:f>
                <c:numCache>
                  <c:ptCount val="32"/>
                  <c:pt idx="0">
                    <c:v>0.0094611</c:v>
                  </c:pt>
                  <c:pt idx="1">
                    <c:v>0.0176515</c:v>
                  </c:pt>
                  <c:pt idx="2">
                    <c:v>0.0101858</c:v>
                  </c:pt>
                  <c:pt idx="3">
                    <c:v>0.019382200000000002</c:v>
                  </c:pt>
                  <c:pt idx="4">
                    <c:v>0.018572900000000003</c:v>
                  </c:pt>
                  <c:pt idx="5">
                    <c:v>0.023942400000000003</c:v>
                  </c:pt>
                  <c:pt idx="6">
                    <c:v>0.0155548</c:v>
                  </c:pt>
                  <c:pt idx="7">
                    <c:v>0.0113676</c:v>
                  </c:pt>
                  <c:pt idx="8">
                    <c:v>0.0153288</c:v>
                  </c:pt>
                  <c:pt idx="9">
                    <c:v>0.0222647</c:v>
                  </c:pt>
                  <c:pt idx="10">
                    <c:v>0.0037521000000000013</c:v>
                  </c:pt>
                  <c:pt idx="11">
                    <c:v>0.019682199999999997</c:v>
                  </c:pt>
                  <c:pt idx="12">
                    <c:v>0.0095416</c:v>
                  </c:pt>
                  <c:pt idx="13">
                    <c:v>0.0146842</c:v>
                  </c:pt>
                  <c:pt idx="14">
                    <c:v>0.0131931</c:v>
                  </c:pt>
                  <c:pt idx="15">
                    <c:v>0.012766699999999999</c:v>
                  </c:pt>
                  <c:pt idx="16">
                    <c:v>0.012724800000000001</c:v>
                  </c:pt>
                  <c:pt idx="17">
                    <c:v>0.0086046</c:v>
                  </c:pt>
                  <c:pt idx="18">
                    <c:v>0.011486600000000001</c:v>
                  </c:pt>
                  <c:pt idx="19">
                    <c:v>0.3010829</c:v>
                  </c:pt>
                  <c:pt idx="20">
                    <c:v>0.035255800000000004</c:v>
                  </c:pt>
                  <c:pt idx="21">
                    <c:v>0.0179592</c:v>
                  </c:pt>
                  <c:pt idx="22">
                    <c:v>0.04988429999999999</c:v>
                  </c:pt>
                  <c:pt idx="23">
                    <c:v>0.0136386</c:v>
                  </c:pt>
                  <c:pt idx="24">
                    <c:v>0.016044400000000004</c:v>
                  </c:pt>
                  <c:pt idx="25">
                    <c:v>0.030954999999999996</c:v>
                  </c:pt>
                  <c:pt idx="26">
                    <c:v>0.017406800000000004</c:v>
                  </c:pt>
                  <c:pt idx="27">
                    <c:v>0.12071540000000001</c:v>
                  </c:pt>
                  <c:pt idx="28">
                    <c:v>0.13997110000000001</c:v>
                  </c:pt>
                  <c:pt idx="29">
                    <c:v>0.094366</c:v>
                  </c:pt>
                  <c:pt idx="30">
                    <c:v>0.18807790000000002</c:v>
                  </c:pt>
                  <c:pt idx="31">
                    <c:v>0.2013389</c:v>
                  </c:pt>
                </c:numCache>
              </c:numRef>
            </c:plus>
            <c:noEndCap val="0"/>
          </c:errBars>
          <c:cat>
            <c:strRef>
              <c:f>'Figure 17 data'!$Q$3:$Q$34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North Lanarkshire</c:v>
                </c:pt>
                <c:pt idx="3">
                  <c:v>Scottish Borders</c:v>
                </c:pt>
                <c:pt idx="4">
                  <c:v>Dumfries &amp; Galloway</c:v>
                </c:pt>
                <c:pt idx="5">
                  <c:v>East Renfrewshire</c:v>
                </c:pt>
                <c:pt idx="6">
                  <c:v>East Ayrshire</c:v>
                </c:pt>
                <c:pt idx="7">
                  <c:v>East Dunbartonshire</c:v>
                </c:pt>
                <c:pt idx="8">
                  <c:v>Highland</c:v>
                </c:pt>
                <c:pt idx="9">
                  <c:v>Angus</c:v>
                </c:pt>
                <c:pt idx="10">
                  <c:v>Orkney Islands</c:v>
                </c:pt>
                <c:pt idx="11">
                  <c:v>Perth &amp; Kinross</c:v>
                </c:pt>
                <c:pt idx="12">
                  <c:v>Falkirk</c:v>
                </c:pt>
                <c:pt idx="13">
                  <c:v>North Ayrshire</c:v>
                </c:pt>
                <c:pt idx="14">
                  <c:v>West Lothian</c:v>
                </c:pt>
                <c:pt idx="15">
                  <c:v>West Dunbartonshire</c:v>
                </c:pt>
                <c:pt idx="16">
                  <c:v>East Lothian</c:v>
                </c:pt>
                <c:pt idx="17">
                  <c:v>Clackmannanshire</c:v>
                </c:pt>
                <c:pt idx="18">
                  <c:v>Shetland Islands</c:v>
                </c:pt>
                <c:pt idx="19">
                  <c:v>Moray</c:v>
                </c:pt>
                <c:pt idx="20">
                  <c:v>Fife</c:v>
                </c:pt>
                <c:pt idx="21">
                  <c:v>Inverclyde</c:v>
                </c:pt>
                <c:pt idx="22">
                  <c:v>Argyll &amp; Bute</c:v>
                </c:pt>
                <c:pt idx="23">
                  <c:v>South Ayrshire</c:v>
                </c:pt>
                <c:pt idx="24">
                  <c:v>South Lanarkshire</c:v>
                </c:pt>
                <c:pt idx="25">
                  <c:v>Renfrewshire</c:v>
                </c:pt>
                <c:pt idx="26">
                  <c:v>Midlothian</c:v>
                </c:pt>
                <c:pt idx="27">
                  <c:v>Stirling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'Figure 17 data'!$U$3:$U$34</c:f>
              <c:numCache>
                <c:ptCount val="32"/>
                <c:pt idx="0">
                  <c:v>0.0030885</c:v>
                </c:pt>
                <c:pt idx="1">
                  <c:v>0.0049096999999999995</c:v>
                </c:pt>
                <c:pt idx="2">
                  <c:v>0.005155100000000001</c:v>
                </c:pt>
                <c:pt idx="3">
                  <c:v>0.0060711</c:v>
                </c:pt>
                <c:pt idx="4">
                  <c:v>0.0058651</c:v>
                </c:pt>
                <c:pt idx="5">
                  <c:v>0.010340199999999999</c:v>
                </c:pt>
                <c:pt idx="6">
                  <c:v>0.003933</c:v>
                </c:pt>
                <c:pt idx="7">
                  <c:v>0.0048123</c:v>
                </c:pt>
                <c:pt idx="8">
                  <c:v>0.0055655999999999995</c:v>
                </c:pt>
                <c:pt idx="9">
                  <c:v>0.0042737</c:v>
                </c:pt>
                <c:pt idx="10">
                  <c:v>0.0075496999999999995</c:v>
                </c:pt>
                <c:pt idx="11">
                  <c:v>0.0067408</c:v>
                </c:pt>
                <c:pt idx="12">
                  <c:v>0.005372899999999999</c:v>
                </c:pt>
                <c:pt idx="13">
                  <c:v>0.0067971</c:v>
                </c:pt>
                <c:pt idx="14">
                  <c:v>0.006773200000000001</c:v>
                </c:pt>
                <c:pt idx="15">
                  <c:v>0.0056186</c:v>
                </c:pt>
                <c:pt idx="16">
                  <c:v>0.004063000000000001</c:v>
                </c:pt>
                <c:pt idx="17">
                  <c:v>0.0062875</c:v>
                </c:pt>
                <c:pt idx="18">
                  <c:v>0.004617</c:v>
                </c:pt>
                <c:pt idx="19">
                  <c:v>0.010810100000000001</c:v>
                </c:pt>
                <c:pt idx="20">
                  <c:v>0.0060783</c:v>
                </c:pt>
                <c:pt idx="21">
                  <c:v>0.0084522</c:v>
                </c:pt>
                <c:pt idx="22">
                  <c:v>0.006566600000000002</c:v>
                </c:pt>
                <c:pt idx="23">
                  <c:v>0.006063999999999998</c:v>
                </c:pt>
                <c:pt idx="24">
                  <c:v>0.007474399999999999</c:v>
                </c:pt>
                <c:pt idx="25">
                  <c:v>0.0086684</c:v>
                </c:pt>
                <c:pt idx="26">
                  <c:v>0.007357999999999998</c:v>
                </c:pt>
                <c:pt idx="27">
                  <c:v>0.0176495</c:v>
                </c:pt>
                <c:pt idx="28">
                  <c:v>0.0381276</c:v>
                </c:pt>
                <c:pt idx="29">
                  <c:v>0.0205908</c:v>
                </c:pt>
                <c:pt idx="30">
                  <c:v>0.0286195</c:v>
                </c:pt>
                <c:pt idx="31">
                  <c:v>0.0360181</c:v>
                </c:pt>
              </c:numCache>
            </c:numRef>
          </c:val>
        </c:ser>
        <c:ser>
          <c:idx val="4"/>
          <c:order val="4"/>
          <c:tx>
            <c:strRef>
              <c:f>'Figure 17 data'!$V$2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17 data'!$Q$3:$Q$34</c:f>
              <c:strCache>
                <c:ptCount val="32"/>
                <c:pt idx="0">
                  <c:v>Eilean Siar</c:v>
                </c:pt>
                <c:pt idx="1">
                  <c:v>Aberdeenshire</c:v>
                </c:pt>
                <c:pt idx="2">
                  <c:v>North Lanarkshire</c:v>
                </c:pt>
                <c:pt idx="3">
                  <c:v>Scottish Borders</c:v>
                </c:pt>
                <c:pt idx="4">
                  <c:v>Dumfries &amp; Galloway</c:v>
                </c:pt>
                <c:pt idx="5">
                  <c:v>East Renfrewshire</c:v>
                </c:pt>
                <c:pt idx="6">
                  <c:v>East Ayrshire</c:v>
                </c:pt>
                <c:pt idx="7">
                  <c:v>East Dunbartonshire</c:v>
                </c:pt>
                <c:pt idx="8">
                  <c:v>Highland</c:v>
                </c:pt>
                <c:pt idx="9">
                  <c:v>Angus</c:v>
                </c:pt>
                <c:pt idx="10">
                  <c:v>Orkney Islands</c:v>
                </c:pt>
                <c:pt idx="11">
                  <c:v>Perth &amp; Kinross</c:v>
                </c:pt>
                <c:pt idx="12">
                  <c:v>Falkirk</c:v>
                </c:pt>
                <c:pt idx="13">
                  <c:v>North Ayrshire</c:v>
                </c:pt>
                <c:pt idx="14">
                  <c:v>West Lothian</c:v>
                </c:pt>
                <c:pt idx="15">
                  <c:v>West Dunbartonshire</c:v>
                </c:pt>
                <c:pt idx="16">
                  <c:v>East Lothian</c:v>
                </c:pt>
                <c:pt idx="17">
                  <c:v>Clackmannanshire</c:v>
                </c:pt>
                <c:pt idx="18">
                  <c:v>Shetland Islands</c:v>
                </c:pt>
                <c:pt idx="19">
                  <c:v>Moray</c:v>
                </c:pt>
                <c:pt idx="20">
                  <c:v>Fife</c:v>
                </c:pt>
                <c:pt idx="21">
                  <c:v>Inverclyde</c:v>
                </c:pt>
                <c:pt idx="22">
                  <c:v>Argyll &amp; Bute</c:v>
                </c:pt>
                <c:pt idx="23">
                  <c:v>South Ayrshire</c:v>
                </c:pt>
                <c:pt idx="24">
                  <c:v>South Lanarkshire</c:v>
                </c:pt>
                <c:pt idx="25">
                  <c:v>Renfrewshire</c:v>
                </c:pt>
                <c:pt idx="26">
                  <c:v>Midlothian</c:v>
                </c:pt>
                <c:pt idx="27">
                  <c:v>Stirling</c:v>
                </c:pt>
                <c:pt idx="28">
                  <c:v>Aberdeen City</c:v>
                </c:pt>
                <c:pt idx="29">
                  <c:v>Glasgow City</c:v>
                </c:pt>
                <c:pt idx="30">
                  <c:v>Dundee City</c:v>
                </c:pt>
                <c:pt idx="31">
                  <c:v>Edinburgh, City of</c:v>
                </c:pt>
              </c:strCache>
            </c:strRef>
          </c:cat>
          <c:val>
            <c:numRef>
              <c:f>'Figure 17 data'!$V$3:$V$34</c:f>
              <c:numCache>
                <c:ptCount val="32"/>
                <c:pt idx="0">
                  <c:v>0.0094611</c:v>
                </c:pt>
                <c:pt idx="1">
                  <c:v>0.0176515</c:v>
                </c:pt>
                <c:pt idx="2">
                  <c:v>0.0101858</c:v>
                </c:pt>
                <c:pt idx="3">
                  <c:v>0.019382200000000002</c:v>
                </c:pt>
                <c:pt idx="4">
                  <c:v>0.018572900000000003</c:v>
                </c:pt>
                <c:pt idx="5">
                  <c:v>0.023942400000000003</c:v>
                </c:pt>
                <c:pt idx="6">
                  <c:v>0.0155548</c:v>
                </c:pt>
                <c:pt idx="7">
                  <c:v>0.0113676</c:v>
                </c:pt>
                <c:pt idx="8">
                  <c:v>0.0153288</c:v>
                </c:pt>
                <c:pt idx="9">
                  <c:v>0.0222647</c:v>
                </c:pt>
                <c:pt idx="10">
                  <c:v>0.0037521000000000013</c:v>
                </c:pt>
                <c:pt idx="11">
                  <c:v>0.019682199999999997</c:v>
                </c:pt>
                <c:pt idx="12">
                  <c:v>0.0095416</c:v>
                </c:pt>
                <c:pt idx="13">
                  <c:v>0.0146842</c:v>
                </c:pt>
                <c:pt idx="14">
                  <c:v>0.0131931</c:v>
                </c:pt>
                <c:pt idx="15">
                  <c:v>0.012766699999999999</c:v>
                </c:pt>
                <c:pt idx="16">
                  <c:v>0.012724800000000001</c:v>
                </c:pt>
                <c:pt idx="17">
                  <c:v>0.0086046</c:v>
                </c:pt>
                <c:pt idx="18">
                  <c:v>0.011486600000000001</c:v>
                </c:pt>
                <c:pt idx="19">
                  <c:v>0.3010829</c:v>
                </c:pt>
                <c:pt idx="20">
                  <c:v>0.035255800000000004</c:v>
                </c:pt>
                <c:pt idx="21">
                  <c:v>0.0179592</c:v>
                </c:pt>
                <c:pt idx="22">
                  <c:v>0.04988429999999999</c:v>
                </c:pt>
                <c:pt idx="23">
                  <c:v>0.0136386</c:v>
                </c:pt>
                <c:pt idx="24">
                  <c:v>0.016044400000000004</c:v>
                </c:pt>
                <c:pt idx="25">
                  <c:v>0.030954999999999996</c:v>
                </c:pt>
                <c:pt idx="26">
                  <c:v>0.017406800000000004</c:v>
                </c:pt>
                <c:pt idx="27">
                  <c:v>0.12071540000000001</c:v>
                </c:pt>
                <c:pt idx="28">
                  <c:v>0.13997110000000001</c:v>
                </c:pt>
                <c:pt idx="29">
                  <c:v>0.094366</c:v>
                </c:pt>
                <c:pt idx="30">
                  <c:v>0.18807790000000002</c:v>
                </c:pt>
                <c:pt idx="31">
                  <c:v>0.2013389</c:v>
                </c:pt>
              </c:numCache>
            </c:numRef>
          </c:val>
        </c:ser>
        <c:overlap val="100"/>
        <c:axId val="5335653"/>
        <c:axId val="48020878"/>
      </c:barChart>
      <c:catAx>
        <c:axId val="533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20878"/>
        <c:crosses val="autoZero"/>
        <c:auto val="1"/>
        <c:lblOffset val="100"/>
        <c:noMultiLvlLbl val="0"/>
      </c:catAx>
      <c:valAx>
        <c:axId val="4802087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35653"/>
        <c:crossesAt val="1"/>
        <c:crossBetween val="between"/>
        <c:dispUnits/>
        <c:majorUnit val="0.02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headerFooter>
    <oddFooter>&amp;L© Crown Copyright 2012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0.14425</cdr:x>
      <cdr:y>0.9685</cdr:y>
    </cdr:from>
    <cdr:to>
      <cdr:x>0.8815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1333500" y="5534025"/>
          <a:ext cx="6858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Further information on boxplots is found in the main publication.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workbookViewId="0" topLeftCell="A1">
      <selection activeCell="A2" sqref="A2"/>
    </sheetView>
  </sheetViews>
  <sheetFormatPr defaultColWidth="9.140625" defaultRowHeight="12.75"/>
  <cols>
    <col min="1" max="1" width="18.421875" style="0" customWidth="1"/>
    <col min="2" max="2" width="13.140625" style="1" customWidth="1"/>
    <col min="3" max="5" width="9.140625" style="1" customWidth="1"/>
    <col min="6" max="6" width="13.421875" style="1" customWidth="1"/>
    <col min="8" max="8" width="19.00390625" style="0" customWidth="1"/>
    <col min="9" max="9" width="12.00390625" style="0" customWidth="1"/>
    <col min="15" max="15" width="13.57421875" style="0" customWidth="1"/>
    <col min="17" max="17" width="18.57421875" style="0" customWidth="1"/>
    <col min="18" max="18" width="12.57421875" style="0" customWidth="1"/>
    <col min="24" max="24" width="13.57421875" style="0" customWidth="1"/>
    <col min="25" max="31" width="9.28125" style="0" bestFit="1" customWidth="1"/>
  </cols>
  <sheetData>
    <row r="1" spans="1:24" ht="32.25" customHeight="1">
      <c r="A1" s="22" t="s">
        <v>45</v>
      </c>
      <c r="B1" s="23"/>
      <c r="C1" s="23"/>
      <c r="D1" s="23"/>
      <c r="E1" s="23"/>
      <c r="F1" s="23"/>
      <c r="G1" s="5"/>
      <c r="H1" s="18" t="s">
        <v>38</v>
      </c>
      <c r="I1" s="18"/>
      <c r="J1" s="18"/>
      <c r="K1" s="18"/>
      <c r="L1" s="18"/>
      <c r="M1" s="18"/>
      <c r="N1" s="18"/>
      <c r="O1" s="18"/>
      <c r="Q1" s="18" t="s">
        <v>43</v>
      </c>
      <c r="R1" s="18"/>
      <c r="S1" s="18"/>
      <c r="T1" s="18"/>
      <c r="U1" s="18"/>
      <c r="V1" s="18"/>
      <c r="W1" s="18"/>
      <c r="X1" s="18"/>
    </row>
    <row r="2" spans="1:24" ht="25.5">
      <c r="A2" s="6" t="s">
        <v>47</v>
      </c>
      <c r="B2" s="7" t="s">
        <v>33</v>
      </c>
      <c r="C2" s="7" t="s">
        <v>34</v>
      </c>
      <c r="D2" s="7" t="s">
        <v>35</v>
      </c>
      <c r="E2" s="7" t="s">
        <v>36</v>
      </c>
      <c r="F2" s="7" t="s">
        <v>37</v>
      </c>
      <c r="H2" s="2" t="s">
        <v>47</v>
      </c>
      <c r="I2" s="2" t="s">
        <v>33</v>
      </c>
      <c r="J2" s="14" t="s">
        <v>39</v>
      </c>
      <c r="K2" s="14" t="s">
        <v>40</v>
      </c>
      <c r="L2" s="14" t="s">
        <v>41</v>
      </c>
      <c r="M2" s="14" t="s">
        <v>42</v>
      </c>
      <c r="N2" s="2" t="s">
        <v>32</v>
      </c>
      <c r="O2" s="2" t="s">
        <v>37</v>
      </c>
      <c r="Q2" s="2" t="s">
        <v>47</v>
      </c>
      <c r="R2" s="2" t="s">
        <v>33</v>
      </c>
      <c r="S2" s="14" t="s">
        <v>39</v>
      </c>
      <c r="T2" s="14" t="s">
        <v>40</v>
      </c>
      <c r="U2" s="14" t="s">
        <v>41</v>
      </c>
      <c r="V2" s="14" t="s">
        <v>42</v>
      </c>
      <c r="W2" s="2" t="s">
        <v>32</v>
      </c>
      <c r="X2" s="2" t="s">
        <v>37</v>
      </c>
    </row>
    <row r="3" spans="1:31" s="3" customFormat="1" ht="12.75">
      <c r="A3" s="8" t="s">
        <v>0</v>
      </c>
      <c r="B3" s="11">
        <v>0</v>
      </c>
      <c r="C3" s="11">
        <v>0.0098385</v>
      </c>
      <c r="D3" s="11">
        <v>0.0236087</v>
      </c>
      <c r="E3" s="11">
        <v>0.0617363</v>
      </c>
      <c r="F3" s="11">
        <v>0.2017074</v>
      </c>
      <c r="H3" s="8" t="s">
        <v>0</v>
      </c>
      <c r="I3" s="15">
        <f>B3</f>
        <v>0</v>
      </c>
      <c r="J3" s="15">
        <f>C3-B3</f>
        <v>0.0098385</v>
      </c>
      <c r="K3" s="15">
        <f>D3-C3</f>
        <v>0.0137702</v>
      </c>
      <c r="L3" s="15">
        <f>E3-D3</f>
        <v>0.0381276</v>
      </c>
      <c r="M3" s="15">
        <f>F3-E3</f>
        <v>0.13997110000000001</v>
      </c>
      <c r="N3" s="15">
        <f>D3</f>
        <v>0.0236087</v>
      </c>
      <c r="O3" s="15">
        <f>F3</f>
        <v>0.2017074</v>
      </c>
      <c r="Q3" s="8" t="s">
        <v>12</v>
      </c>
      <c r="R3" s="15">
        <v>0</v>
      </c>
      <c r="S3" s="15">
        <v>0</v>
      </c>
      <c r="T3" s="15">
        <v>0.0027313</v>
      </c>
      <c r="U3" s="15">
        <v>0.0030885</v>
      </c>
      <c r="V3" s="15">
        <v>0.0094611</v>
      </c>
      <c r="W3" s="15">
        <v>0.0027313</v>
      </c>
      <c r="X3" s="15">
        <v>0.0152809</v>
      </c>
      <c r="Y3" s="4"/>
      <c r="Z3" s="4"/>
      <c r="AA3" s="4"/>
      <c r="AB3" s="4"/>
      <c r="AC3" s="4"/>
      <c r="AD3" s="4"/>
      <c r="AE3" s="4"/>
    </row>
    <row r="4" spans="1:31" s="3" customFormat="1" ht="12.75">
      <c r="A4" s="9" t="s">
        <v>1</v>
      </c>
      <c r="B4" s="12">
        <v>0</v>
      </c>
      <c r="C4" s="12">
        <v>0</v>
      </c>
      <c r="D4" s="12">
        <v>0.0044805</v>
      </c>
      <c r="E4" s="12">
        <v>0.0093902</v>
      </c>
      <c r="F4" s="12">
        <v>0.0270417</v>
      </c>
      <c r="H4" s="9" t="s">
        <v>1</v>
      </c>
      <c r="I4" s="16">
        <f aca="true" t="shared" si="0" ref="I4:I34">B4</f>
        <v>0</v>
      </c>
      <c r="J4" s="16">
        <f aca="true" t="shared" si="1" ref="J4:M34">C4-B4</f>
        <v>0</v>
      </c>
      <c r="K4" s="16">
        <f t="shared" si="1"/>
        <v>0.0044805</v>
      </c>
      <c r="L4" s="16">
        <f t="shared" si="1"/>
        <v>0.0049096999999999995</v>
      </c>
      <c r="M4" s="16">
        <f t="shared" si="1"/>
        <v>0.0176515</v>
      </c>
      <c r="N4" s="16">
        <f aca="true" t="shared" si="2" ref="N4:N34">D4</f>
        <v>0.0044805</v>
      </c>
      <c r="O4" s="16">
        <f aca="true" t="shared" si="3" ref="O4:O34">F4</f>
        <v>0.0270417</v>
      </c>
      <c r="Q4" s="9" t="s">
        <v>1</v>
      </c>
      <c r="R4" s="16">
        <v>0</v>
      </c>
      <c r="S4" s="16">
        <v>0</v>
      </c>
      <c r="T4" s="16">
        <v>0.0044805</v>
      </c>
      <c r="U4" s="16">
        <v>0.0049096999999999995</v>
      </c>
      <c r="V4" s="16">
        <v>0.0176515</v>
      </c>
      <c r="W4" s="16">
        <v>0.0044805</v>
      </c>
      <c r="X4" s="16">
        <v>0.0270417</v>
      </c>
      <c r="Y4" s="4"/>
      <c r="Z4" s="4"/>
      <c r="AA4" s="4"/>
      <c r="AB4" s="4"/>
      <c r="AC4" s="4"/>
      <c r="AD4" s="4"/>
      <c r="AE4" s="4"/>
    </row>
    <row r="5" spans="1:31" s="3" customFormat="1" ht="12.75">
      <c r="A5" s="9" t="s">
        <v>2</v>
      </c>
      <c r="B5" s="12">
        <v>0</v>
      </c>
      <c r="C5" s="12">
        <v>0.0030045</v>
      </c>
      <c r="D5" s="12">
        <v>0.0065308</v>
      </c>
      <c r="E5" s="12">
        <v>0.0108045</v>
      </c>
      <c r="F5" s="12">
        <v>0.0330692</v>
      </c>
      <c r="H5" s="9" t="s">
        <v>2</v>
      </c>
      <c r="I5" s="16">
        <f t="shared" si="0"/>
        <v>0</v>
      </c>
      <c r="J5" s="16">
        <f t="shared" si="1"/>
        <v>0.0030045</v>
      </c>
      <c r="K5" s="16">
        <f t="shared" si="1"/>
        <v>0.0035263</v>
      </c>
      <c r="L5" s="16">
        <f t="shared" si="1"/>
        <v>0.0042737</v>
      </c>
      <c r="M5" s="16">
        <f t="shared" si="1"/>
        <v>0.0222647</v>
      </c>
      <c r="N5" s="16">
        <f t="shared" si="2"/>
        <v>0.0065308</v>
      </c>
      <c r="O5" s="16">
        <f t="shared" si="3"/>
        <v>0.0330692</v>
      </c>
      <c r="Q5" s="9" t="s">
        <v>21</v>
      </c>
      <c r="R5" s="16">
        <v>0</v>
      </c>
      <c r="S5" s="16">
        <v>0.0014365</v>
      </c>
      <c r="T5" s="16">
        <v>0.0032902999999999995</v>
      </c>
      <c r="U5" s="16">
        <v>0.005155100000000001</v>
      </c>
      <c r="V5" s="16">
        <v>0.0101858</v>
      </c>
      <c r="W5" s="16">
        <v>0.0047268</v>
      </c>
      <c r="X5" s="16">
        <v>0.0200677</v>
      </c>
      <c r="Y5" s="4"/>
      <c r="Z5" s="4"/>
      <c r="AA5" s="4"/>
      <c r="AB5" s="4"/>
      <c r="AC5" s="4"/>
      <c r="AD5" s="4"/>
      <c r="AE5" s="4"/>
    </row>
    <row r="6" spans="1:31" s="3" customFormat="1" ht="12.75">
      <c r="A6" s="9" t="s">
        <v>3</v>
      </c>
      <c r="B6" s="12">
        <v>0</v>
      </c>
      <c r="C6" s="12">
        <v>0.0039047</v>
      </c>
      <c r="D6" s="12">
        <v>0.0097761</v>
      </c>
      <c r="E6" s="12">
        <v>0.0163427</v>
      </c>
      <c r="F6" s="12">
        <v>0.066227</v>
      </c>
      <c r="H6" s="9" t="s">
        <v>3</v>
      </c>
      <c r="I6" s="16">
        <f t="shared" si="0"/>
        <v>0</v>
      </c>
      <c r="J6" s="16">
        <f t="shared" si="1"/>
        <v>0.0039047</v>
      </c>
      <c r="K6" s="16">
        <f t="shared" si="1"/>
        <v>0.005871399999999999</v>
      </c>
      <c r="L6" s="16">
        <f t="shared" si="1"/>
        <v>0.006566600000000002</v>
      </c>
      <c r="M6" s="16">
        <f t="shared" si="1"/>
        <v>0.04988429999999999</v>
      </c>
      <c r="N6" s="16">
        <f t="shared" si="2"/>
        <v>0.0097761</v>
      </c>
      <c r="O6" s="16">
        <f t="shared" si="3"/>
        <v>0.066227</v>
      </c>
      <c r="Q6" s="9" t="s">
        <v>24</v>
      </c>
      <c r="R6" s="16">
        <v>0</v>
      </c>
      <c r="S6" s="16">
        <v>0.002543</v>
      </c>
      <c r="T6" s="16">
        <v>0.0031922999999999995</v>
      </c>
      <c r="U6" s="16">
        <v>0.0060711</v>
      </c>
      <c r="V6" s="16">
        <v>0.019382200000000002</v>
      </c>
      <c r="W6" s="16">
        <v>0.0057353</v>
      </c>
      <c r="X6" s="16">
        <v>0.0311886</v>
      </c>
      <c r="Y6" s="4"/>
      <c r="Z6" s="4"/>
      <c r="AA6" s="4"/>
      <c r="AB6" s="4"/>
      <c r="AC6" s="4"/>
      <c r="AD6" s="4"/>
      <c r="AE6" s="4"/>
    </row>
    <row r="7" spans="1:31" s="3" customFormat="1" ht="12.75">
      <c r="A7" s="9" t="s">
        <v>4</v>
      </c>
      <c r="B7" s="12">
        <v>0</v>
      </c>
      <c r="C7" s="12">
        <v>0.0044231</v>
      </c>
      <c r="D7" s="12">
        <v>0.0087597</v>
      </c>
      <c r="E7" s="12">
        <v>0.0150472</v>
      </c>
      <c r="F7" s="12">
        <v>0.0236518</v>
      </c>
      <c r="H7" s="9" t="s">
        <v>4</v>
      </c>
      <c r="I7" s="16">
        <f t="shared" si="0"/>
        <v>0</v>
      </c>
      <c r="J7" s="16">
        <f t="shared" si="1"/>
        <v>0.0044231</v>
      </c>
      <c r="K7" s="16">
        <f t="shared" si="1"/>
        <v>0.0043366</v>
      </c>
      <c r="L7" s="16">
        <f t="shared" si="1"/>
        <v>0.0062875</v>
      </c>
      <c r="M7" s="16">
        <f t="shared" si="1"/>
        <v>0.0086046</v>
      </c>
      <c r="N7" s="16">
        <f t="shared" si="2"/>
        <v>0.0087597</v>
      </c>
      <c r="O7" s="16">
        <f t="shared" si="3"/>
        <v>0.0236518</v>
      </c>
      <c r="Q7" s="9" t="s">
        <v>5</v>
      </c>
      <c r="R7" s="16">
        <v>0</v>
      </c>
      <c r="S7" s="16">
        <v>0.0024628</v>
      </c>
      <c r="T7" s="16">
        <v>0.0034651</v>
      </c>
      <c r="U7" s="16">
        <v>0.0058651</v>
      </c>
      <c r="V7" s="16">
        <v>0.018572900000000003</v>
      </c>
      <c r="W7" s="16">
        <v>0.0059279</v>
      </c>
      <c r="X7" s="16">
        <v>0.0303659</v>
      </c>
      <c r="Y7" s="4"/>
      <c r="Z7" s="4"/>
      <c r="AA7" s="4"/>
      <c r="AB7" s="4"/>
      <c r="AC7" s="4"/>
      <c r="AD7" s="4"/>
      <c r="AE7" s="4"/>
    </row>
    <row r="8" spans="1:31" s="3" customFormat="1" ht="12.75">
      <c r="A8" s="9" t="s">
        <v>5</v>
      </c>
      <c r="B8" s="12">
        <v>0</v>
      </c>
      <c r="C8" s="12">
        <v>0.0024628</v>
      </c>
      <c r="D8" s="12">
        <v>0.0059279</v>
      </c>
      <c r="E8" s="12">
        <v>0.011793</v>
      </c>
      <c r="F8" s="12">
        <v>0.0303659</v>
      </c>
      <c r="H8" s="9" t="s">
        <v>5</v>
      </c>
      <c r="I8" s="16">
        <f t="shared" si="0"/>
        <v>0</v>
      </c>
      <c r="J8" s="16">
        <f t="shared" si="1"/>
        <v>0.0024628</v>
      </c>
      <c r="K8" s="16">
        <f t="shared" si="1"/>
        <v>0.0034651</v>
      </c>
      <c r="L8" s="16">
        <f t="shared" si="1"/>
        <v>0.0058651</v>
      </c>
      <c r="M8" s="16">
        <f t="shared" si="1"/>
        <v>0.018572900000000003</v>
      </c>
      <c r="N8" s="16">
        <f t="shared" si="2"/>
        <v>0.0059279</v>
      </c>
      <c r="O8" s="16">
        <f t="shared" si="3"/>
        <v>0.0303659</v>
      </c>
      <c r="Q8" s="9" t="s">
        <v>10</v>
      </c>
      <c r="R8" s="16">
        <v>0</v>
      </c>
      <c r="S8" s="16">
        <v>0.0028076</v>
      </c>
      <c r="T8" s="16">
        <v>0.0032754</v>
      </c>
      <c r="U8" s="16">
        <v>0.010340199999999999</v>
      </c>
      <c r="V8" s="16">
        <v>0.023942400000000003</v>
      </c>
      <c r="W8" s="16">
        <v>0.006083</v>
      </c>
      <c r="X8" s="16">
        <v>0.0403656</v>
      </c>
      <c r="Y8" s="4"/>
      <c r="Z8" s="4"/>
      <c r="AA8" s="4"/>
      <c r="AB8" s="4"/>
      <c r="AC8" s="4"/>
      <c r="AD8" s="4"/>
      <c r="AE8" s="4"/>
    </row>
    <row r="9" spans="1:31" s="3" customFormat="1" ht="12.75">
      <c r="A9" s="9" t="s">
        <v>6</v>
      </c>
      <c r="B9" s="12">
        <v>0.0016565</v>
      </c>
      <c r="C9" s="12">
        <v>0.0103826</v>
      </c>
      <c r="D9" s="12">
        <v>0.0249066</v>
      </c>
      <c r="E9" s="12">
        <v>0.0535261</v>
      </c>
      <c r="F9" s="12">
        <v>0.241604</v>
      </c>
      <c r="H9" s="9" t="s">
        <v>6</v>
      </c>
      <c r="I9" s="16">
        <f t="shared" si="0"/>
        <v>0.0016565</v>
      </c>
      <c r="J9" s="16">
        <f t="shared" si="1"/>
        <v>0.0087261</v>
      </c>
      <c r="K9" s="16">
        <f t="shared" si="1"/>
        <v>0.014524</v>
      </c>
      <c r="L9" s="16">
        <f t="shared" si="1"/>
        <v>0.0286195</v>
      </c>
      <c r="M9" s="16">
        <f t="shared" si="1"/>
        <v>0.18807790000000002</v>
      </c>
      <c r="N9" s="16">
        <f t="shared" si="2"/>
        <v>0.0249066</v>
      </c>
      <c r="O9" s="16">
        <f t="shared" si="3"/>
        <v>0.241604</v>
      </c>
      <c r="Q9" s="9" t="s">
        <v>7</v>
      </c>
      <c r="R9" s="16">
        <v>0</v>
      </c>
      <c r="S9" s="16">
        <v>0.0025969</v>
      </c>
      <c r="T9" s="16">
        <v>0.0036013</v>
      </c>
      <c r="U9" s="16">
        <v>0.003933</v>
      </c>
      <c r="V9" s="16">
        <v>0.0155548</v>
      </c>
      <c r="W9" s="16">
        <v>0.0061982</v>
      </c>
      <c r="X9" s="16">
        <v>0.025686</v>
      </c>
      <c r="Y9" s="4"/>
      <c r="Z9" s="4"/>
      <c r="AA9" s="4"/>
      <c r="AB9" s="4"/>
      <c r="AC9" s="4"/>
      <c r="AD9" s="4"/>
      <c r="AE9" s="4"/>
    </row>
    <row r="10" spans="1:31" s="3" customFormat="1" ht="12.75">
      <c r="A10" s="9" t="s">
        <v>7</v>
      </c>
      <c r="B10" s="12">
        <v>0</v>
      </c>
      <c r="C10" s="12">
        <v>0.0025969</v>
      </c>
      <c r="D10" s="12">
        <v>0.0061982</v>
      </c>
      <c r="E10" s="12">
        <v>0.0101312</v>
      </c>
      <c r="F10" s="12">
        <v>0.025686</v>
      </c>
      <c r="H10" s="9" t="s">
        <v>7</v>
      </c>
      <c r="I10" s="16">
        <f t="shared" si="0"/>
        <v>0</v>
      </c>
      <c r="J10" s="16">
        <f t="shared" si="1"/>
        <v>0.0025969</v>
      </c>
      <c r="K10" s="16">
        <f t="shared" si="1"/>
        <v>0.0036013</v>
      </c>
      <c r="L10" s="16">
        <f t="shared" si="1"/>
        <v>0.003933</v>
      </c>
      <c r="M10" s="16">
        <f t="shared" si="1"/>
        <v>0.0155548</v>
      </c>
      <c r="N10" s="16">
        <f t="shared" si="2"/>
        <v>0.0061982</v>
      </c>
      <c r="O10" s="16">
        <f t="shared" si="3"/>
        <v>0.025686</v>
      </c>
      <c r="Q10" s="9" t="s">
        <v>8</v>
      </c>
      <c r="R10" s="16">
        <v>0</v>
      </c>
      <c r="S10" s="16">
        <v>0.0029558</v>
      </c>
      <c r="T10" s="16">
        <v>0.0033056</v>
      </c>
      <c r="U10" s="16">
        <v>0.0048123</v>
      </c>
      <c r="V10" s="16">
        <v>0.0113676</v>
      </c>
      <c r="W10" s="16">
        <v>0.0062614</v>
      </c>
      <c r="X10" s="16">
        <v>0.0224413</v>
      </c>
      <c r="Y10" s="4"/>
      <c r="Z10" s="4"/>
      <c r="AA10" s="4"/>
      <c r="AB10" s="4"/>
      <c r="AC10" s="4"/>
      <c r="AD10" s="4"/>
      <c r="AE10" s="4"/>
    </row>
    <row r="11" spans="1:31" s="3" customFormat="1" ht="12.75">
      <c r="A11" s="9" t="s">
        <v>8</v>
      </c>
      <c r="B11" s="12">
        <v>0</v>
      </c>
      <c r="C11" s="12">
        <v>0.0029558</v>
      </c>
      <c r="D11" s="12">
        <v>0.0062614</v>
      </c>
      <c r="E11" s="12">
        <v>0.0110737</v>
      </c>
      <c r="F11" s="12">
        <v>0.0224413</v>
      </c>
      <c r="H11" s="9" t="s">
        <v>8</v>
      </c>
      <c r="I11" s="16">
        <f t="shared" si="0"/>
        <v>0</v>
      </c>
      <c r="J11" s="16">
        <f t="shared" si="1"/>
        <v>0.0029558</v>
      </c>
      <c r="K11" s="16">
        <f t="shared" si="1"/>
        <v>0.0033056</v>
      </c>
      <c r="L11" s="16">
        <f t="shared" si="1"/>
        <v>0.0048123</v>
      </c>
      <c r="M11" s="16">
        <f t="shared" si="1"/>
        <v>0.0113676</v>
      </c>
      <c r="N11" s="16">
        <f t="shared" si="2"/>
        <v>0.0062614</v>
      </c>
      <c r="O11" s="16">
        <f t="shared" si="3"/>
        <v>0.0224413</v>
      </c>
      <c r="Q11" s="9" t="s">
        <v>16</v>
      </c>
      <c r="R11" s="16">
        <v>0</v>
      </c>
      <c r="S11" s="16">
        <v>0.0027824</v>
      </c>
      <c r="T11" s="16">
        <v>0.0034885999999999997</v>
      </c>
      <c r="U11" s="16">
        <v>0.0055655999999999995</v>
      </c>
      <c r="V11" s="16">
        <v>0.0153288</v>
      </c>
      <c r="W11" s="16">
        <v>0.006271</v>
      </c>
      <c r="X11" s="16">
        <v>0.0271654</v>
      </c>
      <c r="Y11" s="4"/>
      <c r="Z11" s="4"/>
      <c r="AA11" s="4"/>
      <c r="AB11" s="4"/>
      <c r="AC11" s="4"/>
      <c r="AD11" s="4"/>
      <c r="AE11" s="4"/>
    </row>
    <row r="12" spans="1:31" s="3" customFormat="1" ht="12.75">
      <c r="A12" s="9" t="s">
        <v>9</v>
      </c>
      <c r="B12" s="12">
        <v>0</v>
      </c>
      <c r="C12" s="12">
        <v>0.0048423</v>
      </c>
      <c r="D12" s="12">
        <v>0.0082642</v>
      </c>
      <c r="E12" s="12">
        <v>0.0123272</v>
      </c>
      <c r="F12" s="12">
        <v>0.025052</v>
      </c>
      <c r="H12" s="9" t="s">
        <v>9</v>
      </c>
      <c r="I12" s="16">
        <f t="shared" si="0"/>
        <v>0</v>
      </c>
      <c r="J12" s="16">
        <f t="shared" si="1"/>
        <v>0.0048423</v>
      </c>
      <c r="K12" s="16">
        <f t="shared" si="1"/>
        <v>0.0034218999999999994</v>
      </c>
      <c r="L12" s="16">
        <f t="shared" si="1"/>
        <v>0.004063000000000001</v>
      </c>
      <c r="M12" s="16">
        <f t="shared" si="1"/>
        <v>0.012724800000000001</v>
      </c>
      <c r="N12" s="16">
        <f t="shared" si="2"/>
        <v>0.0082642</v>
      </c>
      <c r="O12" s="16">
        <f t="shared" si="3"/>
        <v>0.025052</v>
      </c>
      <c r="Q12" s="9" t="s">
        <v>2</v>
      </c>
      <c r="R12" s="16">
        <v>0</v>
      </c>
      <c r="S12" s="16">
        <v>0.0030045</v>
      </c>
      <c r="T12" s="16">
        <v>0.0035263</v>
      </c>
      <c r="U12" s="16">
        <v>0.0042737</v>
      </c>
      <c r="V12" s="16">
        <v>0.0222647</v>
      </c>
      <c r="W12" s="16">
        <v>0.0065308</v>
      </c>
      <c r="X12" s="16">
        <v>0.0330692</v>
      </c>
      <c r="Y12" s="4"/>
      <c r="Z12" s="4"/>
      <c r="AA12" s="4"/>
      <c r="AB12" s="4"/>
      <c r="AC12" s="4"/>
      <c r="AD12" s="4"/>
      <c r="AE12" s="4"/>
    </row>
    <row r="13" spans="1:31" s="3" customFormat="1" ht="12.75">
      <c r="A13" s="9" t="s">
        <v>10</v>
      </c>
      <c r="B13" s="12">
        <v>0</v>
      </c>
      <c r="C13" s="12">
        <v>0.0028076</v>
      </c>
      <c r="D13" s="12">
        <v>0.006083</v>
      </c>
      <c r="E13" s="12">
        <v>0.0164232</v>
      </c>
      <c r="F13" s="12">
        <v>0.0403656</v>
      </c>
      <c r="H13" s="9" t="s">
        <v>10</v>
      </c>
      <c r="I13" s="16">
        <f t="shared" si="0"/>
        <v>0</v>
      </c>
      <c r="J13" s="16">
        <f t="shared" si="1"/>
        <v>0.0028076</v>
      </c>
      <c r="K13" s="16">
        <f t="shared" si="1"/>
        <v>0.0032754</v>
      </c>
      <c r="L13" s="16">
        <f t="shared" si="1"/>
        <v>0.010340199999999999</v>
      </c>
      <c r="M13" s="16">
        <f t="shared" si="1"/>
        <v>0.023942400000000003</v>
      </c>
      <c r="N13" s="16">
        <f t="shared" si="2"/>
        <v>0.006083</v>
      </c>
      <c r="O13" s="16">
        <f t="shared" si="3"/>
        <v>0.0403656</v>
      </c>
      <c r="Q13" s="9" t="s">
        <v>30</v>
      </c>
      <c r="R13" s="16">
        <v>0</v>
      </c>
      <c r="S13" s="16">
        <v>0.0023108</v>
      </c>
      <c r="T13" s="16">
        <v>0.0043198</v>
      </c>
      <c r="U13" s="16">
        <v>0.0075496999999999995</v>
      </c>
      <c r="V13" s="16">
        <v>0.0037521000000000013</v>
      </c>
      <c r="W13" s="16">
        <v>0.0066306</v>
      </c>
      <c r="X13" s="16">
        <v>0.0179324</v>
      </c>
      <c r="Y13" s="4"/>
      <c r="Z13" s="4"/>
      <c r="AA13" s="4"/>
      <c r="AB13" s="4"/>
      <c r="AC13" s="4"/>
      <c r="AD13" s="4"/>
      <c r="AE13" s="4"/>
    </row>
    <row r="14" spans="1:31" s="3" customFormat="1" ht="12.75">
      <c r="A14" s="9" t="s">
        <v>11</v>
      </c>
      <c r="B14" s="12">
        <v>0.0068141</v>
      </c>
      <c r="C14" s="12">
        <v>0.0182021</v>
      </c>
      <c r="D14" s="12">
        <v>0.0316578</v>
      </c>
      <c r="E14" s="12">
        <v>0.0676759</v>
      </c>
      <c r="F14" s="12">
        <v>0.2690148</v>
      </c>
      <c r="H14" s="9" t="s">
        <v>11</v>
      </c>
      <c r="I14" s="16">
        <f t="shared" si="0"/>
        <v>0.0068141</v>
      </c>
      <c r="J14" s="16">
        <f t="shared" si="1"/>
        <v>0.011387999999999999</v>
      </c>
      <c r="K14" s="16">
        <f t="shared" si="1"/>
        <v>0.013455700000000001</v>
      </c>
      <c r="L14" s="16">
        <f t="shared" si="1"/>
        <v>0.0360181</v>
      </c>
      <c r="M14" s="16">
        <f t="shared" si="1"/>
        <v>0.2013389</v>
      </c>
      <c r="N14" s="16">
        <f t="shared" si="2"/>
        <v>0.0316578</v>
      </c>
      <c r="O14" s="16">
        <f t="shared" si="3"/>
        <v>0.2690148</v>
      </c>
      <c r="Q14" s="9" t="s">
        <v>22</v>
      </c>
      <c r="R14" s="16">
        <v>0</v>
      </c>
      <c r="S14" s="16">
        <v>0.0030565</v>
      </c>
      <c r="T14" s="16">
        <v>0.0037713</v>
      </c>
      <c r="U14" s="16">
        <v>0.0067408</v>
      </c>
      <c r="V14" s="16">
        <v>0.019682199999999997</v>
      </c>
      <c r="W14" s="16">
        <v>0.0068278</v>
      </c>
      <c r="X14" s="16">
        <v>0.0332508</v>
      </c>
      <c r="Y14" s="4"/>
      <c r="Z14" s="4"/>
      <c r="AA14" s="4"/>
      <c r="AB14" s="4"/>
      <c r="AC14" s="4"/>
      <c r="AD14" s="4"/>
      <c r="AE14" s="4"/>
    </row>
    <row r="15" spans="1:31" s="3" customFormat="1" ht="12.75">
      <c r="A15" s="9" t="s">
        <v>12</v>
      </c>
      <c r="B15" s="12">
        <v>0</v>
      </c>
      <c r="C15" s="12">
        <v>0</v>
      </c>
      <c r="D15" s="12">
        <v>0.0027313</v>
      </c>
      <c r="E15" s="12">
        <v>0.0058198</v>
      </c>
      <c r="F15" s="12">
        <v>0.0152809</v>
      </c>
      <c r="H15" s="9" t="s">
        <v>12</v>
      </c>
      <c r="I15" s="16">
        <f t="shared" si="0"/>
        <v>0</v>
      </c>
      <c r="J15" s="16">
        <f t="shared" si="1"/>
        <v>0</v>
      </c>
      <c r="K15" s="16">
        <f t="shared" si="1"/>
        <v>0.0027313</v>
      </c>
      <c r="L15" s="16">
        <f t="shared" si="1"/>
        <v>0.0030885</v>
      </c>
      <c r="M15" s="16">
        <f t="shared" si="1"/>
        <v>0.0094611</v>
      </c>
      <c r="N15" s="16">
        <f t="shared" si="2"/>
        <v>0.0027313</v>
      </c>
      <c r="O15" s="16">
        <f t="shared" si="3"/>
        <v>0.0152809</v>
      </c>
      <c r="Q15" s="9" t="s">
        <v>13</v>
      </c>
      <c r="R15" s="16">
        <v>0</v>
      </c>
      <c r="S15" s="16">
        <v>0.0032636</v>
      </c>
      <c r="T15" s="16">
        <v>0.0037919</v>
      </c>
      <c r="U15" s="16">
        <v>0.005372899999999999</v>
      </c>
      <c r="V15" s="16">
        <v>0.0095416</v>
      </c>
      <c r="W15" s="16">
        <v>0.0070555</v>
      </c>
      <c r="X15" s="16">
        <v>0.02197</v>
      </c>
      <c r="Y15" s="4"/>
      <c r="Z15" s="4"/>
      <c r="AA15" s="4"/>
      <c r="AB15" s="4"/>
      <c r="AC15" s="4"/>
      <c r="AD15" s="4"/>
      <c r="AE15" s="4"/>
    </row>
    <row r="16" spans="1:31" s="3" customFormat="1" ht="12.75">
      <c r="A16" s="9" t="s">
        <v>13</v>
      </c>
      <c r="B16" s="12">
        <v>0</v>
      </c>
      <c r="C16" s="12">
        <v>0.0032636</v>
      </c>
      <c r="D16" s="12">
        <v>0.0070555</v>
      </c>
      <c r="E16" s="12">
        <v>0.0124284</v>
      </c>
      <c r="F16" s="12">
        <v>0.02197</v>
      </c>
      <c r="H16" s="9" t="s">
        <v>13</v>
      </c>
      <c r="I16" s="16">
        <f t="shared" si="0"/>
        <v>0</v>
      </c>
      <c r="J16" s="16">
        <f t="shared" si="1"/>
        <v>0.0032636</v>
      </c>
      <c r="K16" s="16">
        <f t="shared" si="1"/>
        <v>0.0037919</v>
      </c>
      <c r="L16" s="16">
        <f t="shared" si="1"/>
        <v>0.005372899999999999</v>
      </c>
      <c r="M16" s="16">
        <f t="shared" si="1"/>
        <v>0.0095416</v>
      </c>
      <c r="N16" s="16">
        <f t="shared" si="2"/>
        <v>0.0070555</v>
      </c>
      <c r="O16" s="16">
        <f t="shared" si="3"/>
        <v>0.02197</v>
      </c>
      <c r="Q16" s="9" t="s">
        <v>20</v>
      </c>
      <c r="R16" s="16">
        <v>0</v>
      </c>
      <c r="S16" s="16">
        <v>0.0033669</v>
      </c>
      <c r="T16" s="16">
        <v>0.0040404</v>
      </c>
      <c r="U16" s="16">
        <v>0.0067971</v>
      </c>
      <c r="V16" s="16">
        <v>0.0146842</v>
      </c>
      <c r="W16" s="16">
        <v>0.0074073</v>
      </c>
      <c r="X16" s="16">
        <v>0.0288886</v>
      </c>
      <c r="Y16" s="4"/>
      <c r="Z16" s="4"/>
      <c r="AA16" s="4"/>
      <c r="AB16" s="4"/>
      <c r="AC16" s="4"/>
      <c r="AD16" s="4"/>
      <c r="AE16" s="4"/>
    </row>
    <row r="17" spans="1:31" s="3" customFormat="1" ht="12.75">
      <c r="A17" s="9" t="s">
        <v>14</v>
      </c>
      <c r="B17" s="12">
        <v>0</v>
      </c>
      <c r="C17" s="12">
        <v>0.0046681</v>
      </c>
      <c r="D17" s="12">
        <v>0.0092455</v>
      </c>
      <c r="E17" s="12">
        <v>0.0153238</v>
      </c>
      <c r="F17" s="12">
        <v>0.0505796</v>
      </c>
      <c r="H17" s="9" t="s">
        <v>14</v>
      </c>
      <c r="I17" s="16">
        <f t="shared" si="0"/>
        <v>0</v>
      </c>
      <c r="J17" s="16">
        <f t="shared" si="1"/>
        <v>0.0046681</v>
      </c>
      <c r="K17" s="16">
        <f t="shared" si="1"/>
        <v>0.0045774000000000006</v>
      </c>
      <c r="L17" s="16">
        <f t="shared" si="1"/>
        <v>0.0060783</v>
      </c>
      <c r="M17" s="16">
        <f t="shared" si="1"/>
        <v>0.035255800000000004</v>
      </c>
      <c r="N17" s="16">
        <f t="shared" si="2"/>
        <v>0.0092455</v>
      </c>
      <c r="O17" s="16">
        <f t="shared" si="3"/>
        <v>0.0505796</v>
      </c>
      <c r="Q17" s="9" t="s">
        <v>29</v>
      </c>
      <c r="R17" s="16">
        <v>0</v>
      </c>
      <c r="S17" s="16">
        <v>0.0024266</v>
      </c>
      <c r="T17" s="16">
        <v>0.0050487</v>
      </c>
      <c r="U17" s="16">
        <v>0.006773200000000001</v>
      </c>
      <c r="V17" s="16">
        <v>0.0131931</v>
      </c>
      <c r="W17" s="16">
        <v>0.0074753</v>
      </c>
      <c r="X17" s="16">
        <v>0.0274416</v>
      </c>
      <c r="Y17" s="4"/>
      <c r="Z17" s="4"/>
      <c r="AA17" s="4"/>
      <c r="AB17" s="4"/>
      <c r="AC17" s="4"/>
      <c r="AD17" s="4"/>
      <c r="AE17" s="4"/>
    </row>
    <row r="18" spans="1:31" s="3" customFormat="1" ht="12.75">
      <c r="A18" s="9" t="s">
        <v>15</v>
      </c>
      <c r="B18" s="12">
        <v>0.0038969</v>
      </c>
      <c r="C18" s="12">
        <v>0.0135679</v>
      </c>
      <c r="D18" s="12">
        <v>0.0238883</v>
      </c>
      <c r="E18" s="12">
        <v>0.0444791</v>
      </c>
      <c r="F18" s="12">
        <v>0.1388451</v>
      </c>
      <c r="H18" s="9" t="s">
        <v>15</v>
      </c>
      <c r="I18" s="16">
        <f t="shared" si="0"/>
        <v>0.0038969</v>
      </c>
      <c r="J18" s="16">
        <f t="shared" si="1"/>
        <v>0.009671</v>
      </c>
      <c r="K18" s="16">
        <f t="shared" si="1"/>
        <v>0.0103204</v>
      </c>
      <c r="L18" s="16">
        <f t="shared" si="1"/>
        <v>0.0205908</v>
      </c>
      <c r="M18" s="16">
        <f t="shared" si="1"/>
        <v>0.094366</v>
      </c>
      <c r="N18" s="16">
        <f t="shared" si="2"/>
        <v>0.0238883</v>
      </c>
      <c r="O18" s="16">
        <f t="shared" si="3"/>
        <v>0.1388451</v>
      </c>
      <c r="Q18" s="9" t="s">
        <v>28</v>
      </c>
      <c r="R18" s="16">
        <v>0</v>
      </c>
      <c r="S18" s="16">
        <v>0.0033424</v>
      </c>
      <c r="T18" s="16">
        <v>0.0043272</v>
      </c>
      <c r="U18" s="16">
        <v>0.0056186</v>
      </c>
      <c r="V18" s="16">
        <v>0.012766699999999999</v>
      </c>
      <c r="W18" s="16">
        <v>0.0076696</v>
      </c>
      <c r="X18" s="16">
        <v>0.0260549</v>
      </c>
      <c r="Y18" s="4"/>
      <c r="Z18" s="4"/>
      <c r="AA18" s="4"/>
      <c r="AB18" s="4"/>
      <c r="AC18" s="4"/>
      <c r="AD18" s="4"/>
      <c r="AE18" s="4"/>
    </row>
    <row r="19" spans="1:31" s="3" customFormat="1" ht="12.75">
      <c r="A19" s="9" t="s">
        <v>16</v>
      </c>
      <c r="B19" s="12">
        <v>0</v>
      </c>
      <c r="C19" s="12">
        <v>0.0027824</v>
      </c>
      <c r="D19" s="12">
        <v>0.006271</v>
      </c>
      <c r="E19" s="12">
        <v>0.0118366</v>
      </c>
      <c r="F19" s="12">
        <v>0.0271654</v>
      </c>
      <c r="H19" s="9" t="s">
        <v>16</v>
      </c>
      <c r="I19" s="16">
        <f t="shared" si="0"/>
        <v>0</v>
      </c>
      <c r="J19" s="16">
        <f t="shared" si="1"/>
        <v>0.0027824</v>
      </c>
      <c r="K19" s="16">
        <f t="shared" si="1"/>
        <v>0.0034885999999999997</v>
      </c>
      <c r="L19" s="16">
        <f t="shared" si="1"/>
        <v>0.0055655999999999995</v>
      </c>
      <c r="M19" s="16">
        <f t="shared" si="1"/>
        <v>0.0153288</v>
      </c>
      <c r="N19" s="16">
        <f t="shared" si="2"/>
        <v>0.006271</v>
      </c>
      <c r="O19" s="16">
        <f t="shared" si="3"/>
        <v>0.0271654</v>
      </c>
      <c r="Q19" s="9" t="s">
        <v>9</v>
      </c>
      <c r="R19" s="16">
        <v>0</v>
      </c>
      <c r="S19" s="16">
        <v>0.0048423</v>
      </c>
      <c r="T19" s="16">
        <v>0.0034218999999999994</v>
      </c>
      <c r="U19" s="16">
        <v>0.004063000000000001</v>
      </c>
      <c r="V19" s="16">
        <v>0.012724800000000001</v>
      </c>
      <c r="W19" s="16">
        <v>0.0082642</v>
      </c>
      <c r="X19" s="16">
        <v>0.025052</v>
      </c>
      <c r="Y19" s="4"/>
      <c r="Z19" s="4"/>
      <c r="AA19" s="4"/>
      <c r="AB19" s="4"/>
      <c r="AC19" s="4"/>
      <c r="AD19" s="4"/>
      <c r="AE19" s="4"/>
    </row>
    <row r="20" spans="1:31" s="3" customFormat="1" ht="12.75">
      <c r="A20" s="9" t="s">
        <v>17</v>
      </c>
      <c r="B20" s="12">
        <v>0</v>
      </c>
      <c r="C20" s="12">
        <v>0.0035852</v>
      </c>
      <c r="D20" s="12">
        <v>0.0095381</v>
      </c>
      <c r="E20" s="12">
        <v>0.0179903</v>
      </c>
      <c r="F20" s="12">
        <v>0.0359495</v>
      </c>
      <c r="H20" s="9" t="s">
        <v>17</v>
      </c>
      <c r="I20" s="16">
        <f t="shared" si="0"/>
        <v>0</v>
      </c>
      <c r="J20" s="16">
        <f t="shared" si="1"/>
        <v>0.0035852</v>
      </c>
      <c r="K20" s="16">
        <f t="shared" si="1"/>
        <v>0.0059529000000000006</v>
      </c>
      <c r="L20" s="16">
        <f t="shared" si="1"/>
        <v>0.0084522</v>
      </c>
      <c r="M20" s="16">
        <f t="shared" si="1"/>
        <v>0.0179592</v>
      </c>
      <c r="N20" s="16">
        <f t="shared" si="2"/>
        <v>0.0095381</v>
      </c>
      <c r="O20" s="16">
        <f t="shared" si="3"/>
        <v>0.0359495</v>
      </c>
      <c r="Q20" s="9" t="s">
        <v>4</v>
      </c>
      <c r="R20" s="16">
        <v>0</v>
      </c>
      <c r="S20" s="16">
        <v>0.0044231</v>
      </c>
      <c r="T20" s="16">
        <v>0.0043366</v>
      </c>
      <c r="U20" s="16">
        <v>0.0062875</v>
      </c>
      <c r="V20" s="16">
        <v>0.0086046</v>
      </c>
      <c r="W20" s="16">
        <v>0.0087597</v>
      </c>
      <c r="X20" s="16">
        <v>0.0236518</v>
      </c>
      <c r="Y20" s="4"/>
      <c r="Z20" s="4"/>
      <c r="AA20" s="4"/>
      <c r="AB20" s="4"/>
      <c r="AC20" s="4"/>
      <c r="AD20" s="4"/>
      <c r="AE20" s="4"/>
    </row>
    <row r="21" spans="1:31" s="3" customFormat="1" ht="12.75">
      <c r="A21" s="9" t="s">
        <v>18</v>
      </c>
      <c r="B21" s="12">
        <v>0</v>
      </c>
      <c r="C21" s="12">
        <v>0.0051151</v>
      </c>
      <c r="D21" s="12">
        <v>0.0110918</v>
      </c>
      <c r="E21" s="12">
        <v>0.0184498</v>
      </c>
      <c r="F21" s="12">
        <v>0.0358566</v>
      </c>
      <c r="H21" s="9" t="s">
        <v>18</v>
      </c>
      <c r="I21" s="16">
        <f t="shared" si="0"/>
        <v>0</v>
      </c>
      <c r="J21" s="16">
        <f t="shared" si="1"/>
        <v>0.0051151</v>
      </c>
      <c r="K21" s="16">
        <f t="shared" si="1"/>
        <v>0.005976700000000001</v>
      </c>
      <c r="L21" s="16">
        <f t="shared" si="1"/>
        <v>0.007357999999999998</v>
      </c>
      <c r="M21" s="16">
        <f t="shared" si="1"/>
        <v>0.017406800000000004</v>
      </c>
      <c r="N21" s="16">
        <f t="shared" si="2"/>
        <v>0.0110918</v>
      </c>
      <c r="O21" s="16">
        <f t="shared" si="3"/>
        <v>0.0358566</v>
      </c>
      <c r="Q21" s="9" t="s">
        <v>31</v>
      </c>
      <c r="R21" s="16">
        <v>0</v>
      </c>
      <c r="S21" s="16">
        <v>0.0028659</v>
      </c>
      <c r="T21" s="16">
        <v>0.006213400000000001</v>
      </c>
      <c r="U21" s="16">
        <v>0.004617</v>
      </c>
      <c r="V21" s="16">
        <v>0.011486600000000001</v>
      </c>
      <c r="W21" s="16">
        <v>0.0090793</v>
      </c>
      <c r="X21" s="16">
        <v>0.0251829</v>
      </c>
      <c r="Y21" s="4"/>
      <c r="Z21" s="4"/>
      <c r="AA21" s="4"/>
      <c r="AB21" s="4"/>
      <c r="AC21" s="4"/>
      <c r="AD21" s="4"/>
      <c r="AE21" s="4"/>
    </row>
    <row r="22" spans="1:31" s="3" customFormat="1" ht="12.75">
      <c r="A22" s="9" t="s">
        <v>19</v>
      </c>
      <c r="B22" s="12">
        <v>0</v>
      </c>
      <c r="C22" s="12">
        <v>0.0039552</v>
      </c>
      <c r="D22" s="12">
        <v>0.0091174</v>
      </c>
      <c r="E22" s="12">
        <v>0.0199275</v>
      </c>
      <c r="F22" s="12">
        <v>0.3210104</v>
      </c>
      <c r="H22" s="9" t="s">
        <v>19</v>
      </c>
      <c r="I22" s="16">
        <f t="shared" si="0"/>
        <v>0</v>
      </c>
      <c r="J22" s="16">
        <f t="shared" si="1"/>
        <v>0.0039552</v>
      </c>
      <c r="K22" s="16">
        <f t="shared" si="1"/>
        <v>0.0051622</v>
      </c>
      <c r="L22" s="16">
        <f t="shared" si="1"/>
        <v>0.010810100000000001</v>
      </c>
      <c r="M22" s="16">
        <f t="shared" si="1"/>
        <v>0.3010829</v>
      </c>
      <c r="N22" s="16">
        <f t="shared" si="2"/>
        <v>0.0091174</v>
      </c>
      <c r="O22" s="16">
        <f t="shared" si="3"/>
        <v>0.3210104</v>
      </c>
      <c r="Q22" s="9" t="s">
        <v>19</v>
      </c>
      <c r="R22" s="16">
        <v>0</v>
      </c>
      <c r="S22" s="16">
        <v>0.0039552</v>
      </c>
      <c r="T22" s="16">
        <v>0.0051622</v>
      </c>
      <c r="U22" s="16">
        <v>0.010810100000000001</v>
      </c>
      <c r="V22" s="16">
        <v>0.3010829</v>
      </c>
      <c r="W22" s="16">
        <v>0.0091174</v>
      </c>
      <c r="X22" s="16">
        <v>0.3210104</v>
      </c>
      <c r="Y22" s="4"/>
      <c r="Z22" s="4"/>
      <c r="AA22" s="4"/>
      <c r="AB22" s="4"/>
      <c r="AC22" s="4"/>
      <c r="AD22" s="4"/>
      <c r="AE22" s="4"/>
    </row>
    <row r="23" spans="1:31" s="3" customFormat="1" ht="12.75">
      <c r="A23" s="9" t="s">
        <v>20</v>
      </c>
      <c r="B23" s="12">
        <v>0</v>
      </c>
      <c r="C23" s="12">
        <v>0.0033669</v>
      </c>
      <c r="D23" s="12">
        <v>0.0074073</v>
      </c>
      <c r="E23" s="12">
        <v>0.0142044</v>
      </c>
      <c r="F23" s="12">
        <v>0.0288886</v>
      </c>
      <c r="H23" s="9" t="s">
        <v>20</v>
      </c>
      <c r="I23" s="16">
        <f t="shared" si="0"/>
        <v>0</v>
      </c>
      <c r="J23" s="16">
        <f t="shared" si="1"/>
        <v>0.0033669</v>
      </c>
      <c r="K23" s="16">
        <f t="shared" si="1"/>
        <v>0.0040404</v>
      </c>
      <c r="L23" s="16">
        <f t="shared" si="1"/>
        <v>0.0067971</v>
      </c>
      <c r="M23" s="16">
        <f t="shared" si="1"/>
        <v>0.0146842</v>
      </c>
      <c r="N23" s="16">
        <f t="shared" si="2"/>
        <v>0.0074073</v>
      </c>
      <c r="O23" s="16">
        <f t="shared" si="3"/>
        <v>0.0288886</v>
      </c>
      <c r="Q23" s="9" t="s">
        <v>14</v>
      </c>
      <c r="R23" s="16">
        <v>0</v>
      </c>
      <c r="S23" s="16">
        <v>0.0046681</v>
      </c>
      <c r="T23" s="16">
        <v>0.0045774000000000006</v>
      </c>
      <c r="U23" s="16">
        <v>0.0060783</v>
      </c>
      <c r="V23" s="16">
        <v>0.035255800000000004</v>
      </c>
      <c r="W23" s="16">
        <v>0.0092455</v>
      </c>
      <c r="X23" s="16">
        <v>0.0505796</v>
      </c>
      <c r="Y23" s="4"/>
      <c r="Z23" s="4"/>
      <c r="AA23" s="4"/>
      <c r="AB23" s="4"/>
      <c r="AC23" s="4"/>
      <c r="AD23" s="4"/>
      <c r="AE23" s="4"/>
    </row>
    <row r="24" spans="1:31" s="3" customFormat="1" ht="12.75">
      <c r="A24" s="9" t="s">
        <v>21</v>
      </c>
      <c r="B24" s="12">
        <v>0</v>
      </c>
      <c r="C24" s="12">
        <v>0.0014365</v>
      </c>
      <c r="D24" s="12">
        <v>0.0047268</v>
      </c>
      <c r="E24" s="12">
        <v>0.0098819</v>
      </c>
      <c r="F24" s="12">
        <v>0.0200677</v>
      </c>
      <c r="H24" s="9" t="s">
        <v>21</v>
      </c>
      <c r="I24" s="16">
        <f t="shared" si="0"/>
        <v>0</v>
      </c>
      <c r="J24" s="16">
        <f t="shared" si="1"/>
        <v>0.0014365</v>
      </c>
      <c r="K24" s="16">
        <f t="shared" si="1"/>
        <v>0.0032902999999999995</v>
      </c>
      <c r="L24" s="16">
        <f t="shared" si="1"/>
        <v>0.005155100000000001</v>
      </c>
      <c r="M24" s="16">
        <f t="shared" si="1"/>
        <v>0.0101858</v>
      </c>
      <c r="N24" s="16">
        <f t="shared" si="2"/>
        <v>0.0047268</v>
      </c>
      <c r="O24" s="16">
        <f t="shared" si="3"/>
        <v>0.0200677</v>
      </c>
      <c r="Q24" s="9" t="s">
        <v>17</v>
      </c>
      <c r="R24" s="16">
        <v>0</v>
      </c>
      <c r="S24" s="16">
        <v>0.0035852</v>
      </c>
      <c r="T24" s="16">
        <v>0.0059529000000000006</v>
      </c>
      <c r="U24" s="16">
        <v>0.0084522</v>
      </c>
      <c r="V24" s="16">
        <v>0.0179592</v>
      </c>
      <c r="W24" s="16">
        <v>0.0095381</v>
      </c>
      <c r="X24" s="16">
        <v>0.0359495</v>
      </c>
      <c r="Y24" s="4"/>
      <c r="Z24" s="4"/>
      <c r="AA24" s="4"/>
      <c r="AB24" s="4"/>
      <c r="AC24" s="4"/>
      <c r="AD24" s="4"/>
      <c r="AE24" s="4"/>
    </row>
    <row r="25" spans="1:31" s="3" customFormat="1" ht="12.75">
      <c r="A25" s="9" t="s">
        <v>30</v>
      </c>
      <c r="B25" s="12">
        <v>0</v>
      </c>
      <c r="C25" s="12">
        <v>0.0023108</v>
      </c>
      <c r="D25" s="12">
        <v>0.0066306</v>
      </c>
      <c r="E25" s="12">
        <v>0.0141803</v>
      </c>
      <c r="F25" s="12">
        <v>0.0179324</v>
      </c>
      <c r="H25" s="9" t="s">
        <v>30</v>
      </c>
      <c r="I25" s="16">
        <f t="shared" si="0"/>
        <v>0</v>
      </c>
      <c r="J25" s="16">
        <f t="shared" si="1"/>
        <v>0.0023108</v>
      </c>
      <c r="K25" s="16">
        <f t="shared" si="1"/>
        <v>0.0043198</v>
      </c>
      <c r="L25" s="16">
        <f t="shared" si="1"/>
        <v>0.0075496999999999995</v>
      </c>
      <c r="M25" s="16">
        <f t="shared" si="1"/>
        <v>0.0037521000000000013</v>
      </c>
      <c r="N25" s="16">
        <f t="shared" si="2"/>
        <v>0.0066306</v>
      </c>
      <c r="O25" s="16">
        <f t="shared" si="3"/>
        <v>0.0179324</v>
      </c>
      <c r="Q25" s="9" t="s">
        <v>3</v>
      </c>
      <c r="R25" s="16">
        <v>0</v>
      </c>
      <c r="S25" s="16">
        <v>0.0039047</v>
      </c>
      <c r="T25" s="16">
        <v>0.005871399999999999</v>
      </c>
      <c r="U25" s="16">
        <v>0.006566600000000002</v>
      </c>
      <c r="V25" s="16">
        <v>0.04988429999999999</v>
      </c>
      <c r="W25" s="16">
        <v>0.0097761</v>
      </c>
      <c r="X25" s="16">
        <v>0.066227</v>
      </c>
      <c r="Y25" s="4"/>
      <c r="Z25" s="4"/>
      <c r="AA25" s="4"/>
      <c r="AB25" s="4"/>
      <c r="AC25" s="4"/>
      <c r="AD25" s="4"/>
      <c r="AE25" s="4"/>
    </row>
    <row r="26" spans="1:31" s="3" customFormat="1" ht="12.75">
      <c r="A26" s="9" t="s">
        <v>22</v>
      </c>
      <c r="B26" s="12">
        <v>0</v>
      </c>
      <c r="C26" s="12">
        <v>0.0030565</v>
      </c>
      <c r="D26" s="12">
        <v>0.0068278</v>
      </c>
      <c r="E26" s="12">
        <v>0.0135686</v>
      </c>
      <c r="F26" s="12">
        <v>0.0332508</v>
      </c>
      <c r="H26" s="9" t="s">
        <v>22</v>
      </c>
      <c r="I26" s="16">
        <f t="shared" si="0"/>
        <v>0</v>
      </c>
      <c r="J26" s="16">
        <f t="shared" si="1"/>
        <v>0.0030565</v>
      </c>
      <c r="K26" s="16">
        <f t="shared" si="1"/>
        <v>0.0037713</v>
      </c>
      <c r="L26" s="16">
        <f t="shared" si="1"/>
        <v>0.0067408</v>
      </c>
      <c r="M26" s="16">
        <f t="shared" si="1"/>
        <v>0.019682199999999997</v>
      </c>
      <c r="N26" s="16">
        <f t="shared" si="2"/>
        <v>0.0068278</v>
      </c>
      <c r="O26" s="16">
        <f t="shared" si="3"/>
        <v>0.0332508</v>
      </c>
      <c r="Q26" s="9" t="s">
        <v>25</v>
      </c>
      <c r="R26" s="16">
        <v>0</v>
      </c>
      <c r="S26" s="16">
        <v>0.00308</v>
      </c>
      <c r="T26" s="16">
        <v>0.006967900000000001</v>
      </c>
      <c r="U26" s="16">
        <v>0.006063999999999998</v>
      </c>
      <c r="V26" s="16">
        <v>0.0136386</v>
      </c>
      <c r="W26" s="16">
        <v>0.0100479</v>
      </c>
      <c r="X26" s="16">
        <v>0.0297505</v>
      </c>
      <c r="Y26" s="4"/>
      <c r="Z26" s="4"/>
      <c r="AA26" s="4"/>
      <c r="AB26" s="4"/>
      <c r="AC26" s="4"/>
      <c r="AD26" s="4"/>
      <c r="AE26" s="4"/>
    </row>
    <row r="27" spans="1:31" s="3" customFormat="1" ht="12.75">
      <c r="A27" s="9" t="s">
        <v>23</v>
      </c>
      <c r="B27" s="12">
        <v>0</v>
      </c>
      <c r="C27" s="12">
        <v>0.0048656</v>
      </c>
      <c r="D27" s="12">
        <v>0.0107673</v>
      </c>
      <c r="E27" s="12">
        <v>0.0194357</v>
      </c>
      <c r="F27" s="12">
        <v>0.0503907</v>
      </c>
      <c r="H27" s="9" t="s">
        <v>23</v>
      </c>
      <c r="I27" s="16">
        <f t="shared" si="0"/>
        <v>0</v>
      </c>
      <c r="J27" s="16">
        <f t="shared" si="1"/>
        <v>0.0048656</v>
      </c>
      <c r="K27" s="16">
        <f t="shared" si="1"/>
        <v>0.0059017</v>
      </c>
      <c r="L27" s="16">
        <f t="shared" si="1"/>
        <v>0.0086684</v>
      </c>
      <c r="M27" s="16">
        <f t="shared" si="1"/>
        <v>0.030954999999999996</v>
      </c>
      <c r="N27" s="16">
        <f t="shared" si="2"/>
        <v>0.0107673</v>
      </c>
      <c r="O27" s="16">
        <f t="shared" si="3"/>
        <v>0.0503907</v>
      </c>
      <c r="Q27" s="9" t="s">
        <v>26</v>
      </c>
      <c r="R27" s="16">
        <v>0</v>
      </c>
      <c r="S27" s="16">
        <v>0.0045491</v>
      </c>
      <c r="T27" s="16">
        <v>0.005866699999999999</v>
      </c>
      <c r="U27" s="16">
        <v>0.007474399999999999</v>
      </c>
      <c r="V27" s="16">
        <v>0.016044400000000004</v>
      </c>
      <c r="W27" s="16">
        <v>0.0104158</v>
      </c>
      <c r="X27" s="16">
        <v>0.0339346</v>
      </c>
      <c r="Y27" s="4"/>
      <c r="Z27" s="4"/>
      <c r="AA27" s="4"/>
      <c r="AB27" s="4"/>
      <c r="AC27" s="4"/>
      <c r="AD27" s="4"/>
      <c r="AE27" s="4"/>
    </row>
    <row r="28" spans="1:31" s="3" customFormat="1" ht="12.75">
      <c r="A28" s="9" t="s">
        <v>24</v>
      </c>
      <c r="B28" s="12">
        <v>0</v>
      </c>
      <c r="C28" s="12">
        <v>0.002543</v>
      </c>
      <c r="D28" s="12">
        <v>0.0057353</v>
      </c>
      <c r="E28" s="12">
        <v>0.0118064</v>
      </c>
      <c r="F28" s="12">
        <v>0.0311886</v>
      </c>
      <c r="H28" s="9" t="s">
        <v>24</v>
      </c>
      <c r="I28" s="16">
        <f t="shared" si="0"/>
        <v>0</v>
      </c>
      <c r="J28" s="16">
        <f t="shared" si="1"/>
        <v>0.002543</v>
      </c>
      <c r="K28" s="16">
        <f t="shared" si="1"/>
        <v>0.0031922999999999995</v>
      </c>
      <c r="L28" s="16">
        <f t="shared" si="1"/>
        <v>0.0060711</v>
      </c>
      <c r="M28" s="16">
        <f t="shared" si="1"/>
        <v>0.019382200000000002</v>
      </c>
      <c r="N28" s="16">
        <f t="shared" si="2"/>
        <v>0.0057353</v>
      </c>
      <c r="O28" s="16">
        <f t="shared" si="3"/>
        <v>0.0311886</v>
      </c>
      <c r="Q28" s="9" t="s">
        <v>23</v>
      </c>
      <c r="R28" s="16">
        <v>0</v>
      </c>
      <c r="S28" s="16">
        <v>0.0048656</v>
      </c>
      <c r="T28" s="16">
        <v>0.0059017</v>
      </c>
      <c r="U28" s="16">
        <v>0.0086684</v>
      </c>
      <c r="V28" s="16">
        <v>0.030954999999999996</v>
      </c>
      <c r="W28" s="16">
        <v>0.0107673</v>
      </c>
      <c r="X28" s="16">
        <v>0.0503907</v>
      </c>
      <c r="Y28" s="4"/>
      <c r="Z28" s="4"/>
      <c r="AA28" s="4"/>
      <c r="AB28" s="4"/>
      <c r="AC28" s="4"/>
      <c r="AD28" s="4"/>
      <c r="AE28" s="4"/>
    </row>
    <row r="29" spans="1:31" s="3" customFormat="1" ht="12.75">
      <c r="A29" s="9" t="s">
        <v>31</v>
      </c>
      <c r="B29" s="12">
        <v>0</v>
      </c>
      <c r="C29" s="12">
        <v>0.0028659</v>
      </c>
      <c r="D29" s="12">
        <v>0.0090793</v>
      </c>
      <c r="E29" s="12">
        <v>0.0136963</v>
      </c>
      <c r="F29" s="12">
        <v>0.0251829</v>
      </c>
      <c r="H29" s="9" t="s">
        <v>31</v>
      </c>
      <c r="I29" s="16">
        <f t="shared" si="0"/>
        <v>0</v>
      </c>
      <c r="J29" s="16">
        <f t="shared" si="1"/>
        <v>0.0028659</v>
      </c>
      <c r="K29" s="16">
        <f t="shared" si="1"/>
        <v>0.006213400000000001</v>
      </c>
      <c r="L29" s="16">
        <f t="shared" si="1"/>
        <v>0.004617</v>
      </c>
      <c r="M29" s="16">
        <f t="shared" si="1"/>
        <v>0.011486600000000001</v>
      </c>
      <c r="N29" s="16">
        <f t="shared" si="2"/>
        <v>0.0090793</v>
      </c>
      <c r="O29" s="16">
        <f t="shared" si="3"/>
        <v>0.0251829</v>
      </c>
      <c r="Q29" s="9" t="s">
        <v>18</v>
      </c>
      <c r="R29" s="16">
        <v>0</v>
      </c>
      <c r="S29" s="16">
        <v>0.0051151</v>
      </c>
      <c r="T29" s="16">
        <v>0.005976700000000001</v>
      </c>
      <c r="U29" s="16">
        <v>0.007357999999999998</v>
      </c>
      <c r="V29" s="16">
        <v>0.017406800000000004</v>
      </c>
      <c r="W29" s="16">
        <v>0.0110918</v>
      </c>
      <c r="X29" s="16">
        <v>0.0358566</v>
      </c>
      <c r="Y29" s="4"/>
      <c r="Z29" s="4"/>
      <c r="AA29" s="4"/>
      <c r="AB29" s="4"/>
      <c r="AC29" s="4"/>
      <c r="AD29" s="4"/>
      <c r="AE29" s="4"/>
    </row>
    <row r="30" spans="1:31" s="3" customFormat="1" ht="12.75">
      <c r="A30" s="9" t="s">
        <v>25</v>
      </c>
      <c r="B30" s="12">
        <v>0</v>
      </c>
      <c r="C30" s="12">
        <v>0.00308</v>
      </c>
      <c r="D30" s="12">
        <v>0.0100479</v>
      </c>
      <c r="E30" s="12">
        <v>0.0161119</v>
      </c>
      <c r="F30" s="12">
        <v>0.0297505</v>
      </c>
      <c r="H30" s="9" t="s">
        <v>25</v>
      </c>
      <c r="I30" s="16">
        <f t="shared" si="0"/>
        <v>0</v>
      </c>
      <c r="J30" s="16">
        <f t="shared" si="1"/>
        <v>0.00308</v>
      </c>
      <c r="K30" s="16">
        <f t="shared" si="1"/>
        <v>0.006967900000000001</v>
      </c>
      <c r="L30" s="16">
        <f t="shared" si="1"/>
        <v>0.006063999999999998</v>
      </c>
      <c r="M30" s="16">
        <f t="shared" si="1"/>
        <v>0.0136386</v>
      </c>
      <c r="N30" s="16">
        <f t="shared" si="2"/>
        <v>0.0100479</v>
      </c>
      <c r="O30" s="16">
        <f t="shared" si="3"/>
        <v>0.0297505</v>
      </c>
      <c r="Q30" s="9" t="s">
        <v>27</v>
      </c>
      <c r="R30" s="16">
        <v>0</v>
      </c>
      <c r="S30" s="16">
        <v>0.0069312</v>
      </c>
      <c r="T30" s="16">
        <v>0.0065547999999999995</v>
      </c>
      <c r="U30" s="16">
        <v>0.0176495</v>
      </c>
      <c r="V30" s="16">
        <v>0.12071540000000001</v>
      </c>
      <c r="W30" s="16">
        <v>0.013486</v>
      </c>
      <c r="X30" s="16">
        <v>0.1518509</v>
      </c>
      <c r="Y30" s="4"/>
      <c r="Z30" s="4"/>
      <c r="AA30" s="4"/>
      <c r="AB30" s="4"/>
      <c r="AC30" s="4"/>
      <c r="AD30" s="4"/>
      <c r="AE30" s="4"/>
    </row>
    <row r="31" spans="1:31" s="3" customFormat="1" ht="12.75">
      <c r="A31" s="9" t="s">
        <v>26</v>
      </c>
      <c r="B31" s="12">
        <v>0</v>
      </c>
      <c r="C31" s="12">
        <v>0.0045491</v>
      </c>
      <c r="D31" s="12">
        <v>0.0104158</v>
      </c>
      <c r="E31" s="12">
        <v>0.0178902</v>
      </c>
      <c r="F31" s="12">
        <v>0.0339346</v>
      </c>
      <c r="H31" s="9" t="s">
        <v>26</v>
      </c>
      <c r="I31" s="16">
        <f t="shared" si="0"/>
        <v>0</v>
      </c>
      <c r="J31" s="16">
        <f t="shared" si="1"/>
        <v>0.0045491</v>
      </c>
      <c r="K31" s="16">
        <f t="shared" si="1"/>
        <v>0.005866699999999999</v>
      </c>
      <c r="L31" s="16">
        <f t="shared" si="1"/>
        <v>0.007474399999999999</v>
      </c>
      <c r="M31" s="16">
        <f t="shared" si="1"/>
        <v>0.016044400000000004</v>
      </c>
      <c r="N31" s="16">
        <f t="shared" si="2"/>
        <v>0.0104158</v>
      </c>
      <c r="O31" s="16">
        <f t="shared" si="3"/>
        <v>0.0339346</v>
      </c>
      <c r="Q31" s="9" t="s">
        <v>0</v>
      </c>
      <c r="R31" s="16">
        <v>0</v>
      </c>
      <c r="S31" s="16">
        <v>0.0098385</v>
      </c>
      <c r="T31" s="16">
        <v>0.0137702</v>
      </c>
      <c r="U31" s="16">
        <v>0.0381276</v>
      </c>
      <c r="V31" s="16">
        <v>0.13997110000000001</v>
      </c>
      <c r="W31" s="16">
        <v>0.0236087</v>
      </c>
      <c r="X31" s="16">
        <v>0.2017074</v>
      </c>
      <c r="Y31" s="4"/>
      <c r="Z31" s="4"/>
      <c r="AA31" s="4"/>
      <c r="AB31" s="4"/>
      <c r="AC31" s="4"/>
      <c r="AD31" s="4"/>
      <c r="AE31" s="4"/>
    </row>
    <row r="32" spans="1:31" s="3" customFormat="1" ht="12.75">
      <c r="A32" s="9" t="s">
        <v>27</v>
      </c>
      <c r="B32" s="12">
        <v>0</v>
      </c>
      <c r="C32" s="12">
        <v>0.0069312</v>
      </c>
      <c r="D32" s="12">
        <v>0.013486</v>
      </c>
      <c r="E32" s="12">
        <v>0.0311355</v>
      </c>
      <c r="F32" s="12">
        <v>0.1518509</v>
      </c>
      <c r="H32" s="9" t="s">
        <v>27</v>
      </c>
      <c r="I32" s="16">
        <f t="shared" si="0"/>
        <v>0</v>
      </c>
      <c r="J32" s="16">
        <f t="shared" si="1"/>
        <v>0.0069312</v>
      </c>
      <c r="K32" s="16">
        <f t="shared" si="1"/>
        <v>0.0065547999999999995</v>
      </c>
      <c r="L32" s="16">
        <f t="shared" si="1"/>
        <v>0.0176495</v>
      </c>
      <c r="M32" s="16">
        <f t="shared" si="1"/>
        <v>0.12071540000000001</v>
      </c>
      <c r="N32" s="16">
        <f t="shared" si="2"/>
        <v>0.013486</v>
      </c>
      <c r="O32" s="16">
        <f t="shared" si="3"/>
        <v>0.1518509</v>
      </c>
      <c r="Q32" s="9" t="s">
        <v>15</v>
      </c>
      <c r="R32" s="16">
        <v>0.0038969</v>
      </c>
      <c r="S32" s="16">
        <v>0.009671</v>
      </c>
      <c r="T32" s="16">
        <v>0.0103204</v>
      </c>
      <c r="U32" s="16">
        <v>0.0205908</v>
      </c>
      <c r="V32" s="16">
        <v>0.094366</v>
      </c>
      <c r="W32" s="16">
        <v>0.0238883</v>
      </c>
      <c r="X32" s="16">
        <v>0.1388451</v>
      </c>
      <c r="Y32" s="4"/>
      <c r="Z32" s="4"/>
      <c r="AA32" s="4"/>
      <c r="AB32" s="4"/>
      <c r="AC32" s="4"/>
      <c r="AD32" s="4"/>
      <c r="AE32" s="4"/>
    </row>
    <row r="33" spans="1:31" s="3" customFormat="1" ht="12.75">
      <c r="A33" s="9" t="s">
        <v>28</v>
      </c>
      <c r="B33" s="12">
        <v>0</v>
      </c>
      <c r="C33" s="12">
        <v>0.0033424</v>
      </c>
      <c r="D33" s="12">
        <v>0.0076696</v>
      </c>
      <c r="E33" s="12">
        <v>0.0132882</v>
      </c>
      <c r="F33" s="12">
        <v>0.0260549</v>
      </c>
      <c r="H33" s="9" t="s">
        <v>28</v>
      </c>
      <c r="I33" s="16">
        <f t="shared" si="0"/>
        <v>0</v>
      </c>
      <c r="J33" s="16">
        <f t="shared" si="1"/>
        <v>0.0033424</v>
      </c>
      <c r="K33" s="16">
        <f t="shared" si="1"/>
        <v>0.0043272</v>
      </c>
      <c r="L33" s="16">
        <f t="shared" si="1"/>
        <v>0.0056186</v>
      </c>
      <c r="M33" s="16">
        <f t="shared" si="1"/>
        <v>0.012766699999999999</v>
      </c>
      <c r="N33" s="16">
        <f t="shared" si="2"/>
        <v>0.0076696</v>
      </c>
      <c r="O33" s="16">
        <f t="shared" si="3"/>
        <v>0.0260549</v>
      </c>
      <c r="Q33" s="9" t="s">
        <v>6</v>
      </c>
      <c r="R33" s="16">
        <v>0.0016565</v>
      </c>
      <c r="S33" s="16">
        <v>0.0087261</v>
      </c>
      <c r="T33" s="16">
        <v>0.014524</v>
      </c>
      <c r="U33" s="16">
        <v>0.0286195</v>
      </c>
      <c r="V33" s="16">
        <v>0.18807790000000002</v>
      </c>
      <c r="W33" s="16">
        <v>0.0249066</v>
      </c>
      <c r="X33" s="16">
        <v>0.241604</v>
      </c>
      <c r="Y33" s="4"/>
      <c r="Z33" s="4"/>
      <c r="AA33" s="4"/>
      <c r="AB33" s="4"/>
      <c r="AC33" s="4"/>
      <c r="AD33" s="4"/>
      <c r="AE33" s="4"/>
    </row>
    <row r="34" spans="1:31" s="3" customFormat="1" ht="12.75">
      <c r="A34" s="10" t="s">
        <v>29</v>
      </c>
      <c r="B34" s="13">
        <v>0</v>
      </c>
      <c r="C34" s="13">
        <v>0.0024266</v>
      </c>
      <c r="D34" s="13">
        <v>0.0074753</v>
      </c>
      <c r="E34" s="13">
        <v>0.0142485</v>
      </c>
      <c r="F34" s="13">
        <v>0.0274416</v>
      </c>
      <c r="H34" s="10" t="s">
        <v>29</v>
      </c>
      <c r="I34" s="17">
        <f t="shared" si="0"/>
        <v>0</v>
      </c>
      <c r="J34" s="17">
        <f t="shared" si="1"/>
        <v>0.0024266</v>
      </c>
      <c r="K34" s="17">
        <f t="shared" si="1"/>
        <v>0.0050487</v>
      </c>
      <c r="L34" s="17">
        <f t="shared" si="1"/>
        <v>0.006773200000000001</v>
      </c>
      <c r="M34" s="17">
        <f t="shared" si="1"/>
        <v>0.0131931</v>
      </c>
      <c r="N34" s="17">
        <f t="shared" si="2"/>
        <v>0.0074753</v>
      </c>
      <c r="O34" s="17">
        <f t="shared" si="3"/>
        <v>0.0274416</v>
      </c>
      <c r="Q34" s="10" t="s">
        <v>11</v>
      </c>
      <c r="R34" s="17">
        <v>0.0068141</v>
      </c>
      <c r="S34" s="17">
        <v>0.011387999999999999</v>
      </c>
      <c r="T34" s="17">
        <v>0.013455700000000001</v>
      </c>
      <c r="U34" s="17">
        <v>0.0360181</v>
      </c>
      <c r="V34" s="17">
        <v>0.2013389</v>
      </c>
      <c r="W34" s="17">
        <v>0.0316578</v>
      </c>
      <c r="X34" s="17">
        <v>0.2690148</v>
      </c>
      <c r="Y34" s="4"/>
      <c r="Z34" s="4"/>
      <c r="AA34" s="4"/>
      <c r="AB34" s="4"/>
      <c r="AC34" s="4"/>
      <c r="AD34" s="4"/>
      <c r="AE34" s="4"/>
    </row>
    <row r="36" spans="1:6" ht="12.75">
      <c r="A36" s="20" t="s">
        <v>46</v>
      </c>
      <c r="B36" s="21"/>
      <c r="C36" s="21"/>
      <c r="D36" s="21"/>
      <c r="E36" s="21"/>
      <c r="F36" s="21"/>
    </row>
    <row r="38" spans="1:2" ht="12.75">
      <c r="A38" s="19" t="s">
        <v>44</v>
      </c>
      <c r="B38" s="19"/>
    </row>
  </sheetData>
  <mergeCells count="5">
    <mergeCell ref="Q1:X1"/>
    <mergeCell ref="A38:B38"/>
    <mergeCell ref="A36:F36"/>
    <mergeCell ref="A1:F1"/>
    <mergeCell ref="H1:O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cp:lastPrinted>2012-05-25T13:04:49Z</cp:lastPrinted>
  <dcterms:created xsi:type="dcterms:W3CDTF">2005-05-10T09:37:22Z</dcterms:created>
  <dcterms:modified xsi:type="dcterms:W3CDTF">2012-06-06T10:03:52Z</dcterms:modified>
  <cp:category/>
  <cp:version/>
  <cp:contentType/>
  <cp:contentStatus/>
</cp:coreProperties>
</file>