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3665" windowHeight="7200" activeTab="0"/>
  </bookViews>
  <sheets>
    <sheet name="Table 4" sheetId="1" r:id="rId1"/>
  </sheets>
  <definedNames>
    <definedName name="_xlnm.Print_Area" localSheetId="0">'Table 4'!$A$1:$J$31</definedName>
  </definedNames>
  <calcPr fullCalcOnLoad="1"/>
</workbook>
</file>

<file path=xl/sharedStrings.xml><?xml version="1.0" encoding="utf-8"?>
<sst xmlns="http://schemas.openxmlformats.org/spreadsheetml/2006/main" count="33" uniqueCount="33">
  <si>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</si>
  <si>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</si>
  <si>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</si>
  <si>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</si>
  <si>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</si>
  <si>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</si>
  <si>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</si>
  <si>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</si>
  <si>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</si>
  <si>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</si>
  <si>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</si>
  <si>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</si>
  <si>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</si>
  <si>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</si>
  <si>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</si>
  <si>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</si>
  <si>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Table 4</t>
  </si>
  <si>
    <t>Period</t>
  </si>
  <si>
    <t>Number of deaths registered</t>
  </si>
  <si>
    <t>(rounded)</t>
  </si>
  <si>
    <t>(actual)</t>
  </si>
  <si>
    <t>2006/07</t>
  </si>
  <si>
    <t>Preceding      period      (Aug - Nov)</t>
  </si>
  <si>
    <t>Following      period      (Apr - Jul)</t>
  </si>
  <si>
    <t>Winter                (Dec - Mar)</t>
  </si>
  <si>
    <t>2007/08</t>
  </si>
  <si>
    <t>2008/09</t>
  </si>
  <si>
    <t>2009/10  prov.</t>
  </si>
  <si>
    <r>
      <t xml:space="preserve">Increased winter mortality     (or seasonal difference) </t>
    </r>
    <r>
      <rPr>
        <b/>
        <vertAlign val="superscript"/>
        <sz val="12"/>
        <rFont val="Arial"/>
        <family val="2"/>
      </rPr>
      <t>1</t>
    </r>
  </si>
  <si>
    <t>1. Increased winter mortality, or the "seasonal difference", is defined as the number of deaths</t>
  </si>
  <si>
    <t xml:space="preserve">    in the "winter" period of 4 months less the average of the numbers of deaths </t>
  </si>
  <si>
    <t xml:space="preserve">    in the preceding period of 4 months and the following period of 4 months.</t>
  </si>
  <si>
    <t>Increased winter mortality - underlying death registrations, Scotland, 1990/91 - 2009/10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</si>
</sst>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___"/>
  </numFmts>
  <fonts count="4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">
      <selection activeCell="A2" sqref="A2"/>
    </sheetView>
  </sheetViews>
  <sheetFormatPr defaultColWidth="8.88671875" defaultRowHeight="15"/>
  <cols>
    <col min="1" max="1" width="11.77734375" style="2" customWidth="1"/>
    <col min="2" max="4" width="10.77734375" style="2" customWidth="1"/>
    <col min="5" max="5" width="2.77734375" style="2" customWidth="1"/>
    <col min="6" max="7" width="12.77734375" style="2" customWidth="1"/>
    <col min="8" max="9" width="8.88671875" style="2" customWidth="1"/>
    <col min="10" max="10" width="4.21484375" style="2" customWidth="1"/>
    <col min="11" max="16384" width="8.88671875" style="2" customWidth="1"/>
  </cols>
  <sheetData>
    <row r="1" ht="15.75">
      <c r="A1" s="1" t="s">
        <v>16</v>
      </c>
    </row>
    <row r="3" ht="15.75">
      <c r="A3" s="1" t="s">
        <v>32</v>
      </c>
    </row>
    <row r="4" spans="1:7" ht="15.75">
      <c r="A4" s="3"/>
      <c r="B4" s="4"/>
      <c r="C4" s="4"/>
      <c r="D4" s="4"/>
      <c r="E4" s="4"/>
      <c r="F4" s="4"/>
      <c r="G4" s="4"/>
    </row>
    <row r="5" spans="1:7" ht="35.25" customHeight="1">
      <c r="A5" s="1"/>
      <c r="B5" s="16" t="s">
        <v>18</v>
      </c>
      <c r="C5" s="16"/>
      <c r="D5" s="16"/>
      <c r="E5" s="11"/>
      <c r="F5" s="17" t="s">
        <v>28</v>
      </c>
      <c r="G5" s="17"/>
    </row>
    <row r="6" spans="1:7" ht="47.25" customHeight="1">
      <c r="A6" s="12" t="s">
        <v>17</v>
      </c>
      <c r="B6" s="13" t="s">
        <v>24</v>
      </c>
      <c r="C6" s="13" t="s">
        <v>22</v>
      </c>
      <c r="D6" s="13" t="s">
        <v>23</v>
      </c>
      <c r="E6" s="14"/>
      <c r="F6" s="15" t="s">
        <v>20</v>
      </c>
      <c r="G6" s="15" t="s">
        <v>19</v>
      </c>
    </row>
    <row r="7" spans="1:7" ht="15">
      <c r="A7" s="5" t="s">
        <v>0</v>
      </c>
      <c r="B7" s="6">
        <v>21859</v>
      </c>
      <c r="C7" s="6">
        <v>19103</v>
      </c>
      <c r="D7" s="6">
        <v>19752</v>
      </c>
      <c r="E7" s="6"/>
      <c r="F7" s="6">
        <f aca="true" t="shared" si="0" ref="F7:F22">B7-AVERAGE(C7:D7)</f>
        <v>2431.5</v>
      </c>
      <c r="G7" s="9">
        <f aca="true" t="shared" si="1" ref="G7:G22">ROUND(F7,-1)</f>
        <v>2430</v>
      </c>
    </row>
    <row r="8" spans="1:7" ht="15">
      <c r="A8" s="5" t="s">
        <v>1</v>
      </c>
      <c r="B8" s="6">
        <v>22217</v>
      </c>
      <c r="C8" s="6">
        <v>19305</v>
      </c>
      <c r="D8" s="6">
        <v>19352</v>
      </c>
      <c r="E8" s="6"/>
      <c r="F8" s="6">
        <f t="shared" si="0"/>
        <v>2888.5</v>
      </c>
      <c r="G8" s="9">
        <f t="shared" si="1"/>
        <v>2890</v>
      </c>
    </row>
    <row r="9" spans="1:7" ht="15">
      <c r="A9" s="5" t="s">
        <v>2</v>
      </c>
      <c r="B9" s="6">
        <v>22416</v>
      </c>
      <c r="C9" s="6">
        <v>19417</v>
      </c>
      <c r="D9" s="6">
        <v>19929</v>
      </c>
      <c r="E9" s="6"/>
      <c r="F9" s="6">
        <f t="shared" si="0"/>
        <v>2743</v>
      </c>
      <c r="G9" s="9">
        <f t="shared" si="1"/>
        <v>2740</v>
      </c>
    </row>
    <row r="10" spans="1:7" ht="15">
      <c r="A10" s="5" t="s">
        <v>3</v>
      </c>
      <c r="B10" s="6">
        <v>22504</v>
      </c>
      <c r="C10" s="6">
        <v>21104</v>
      </c>
      <c r="D10" s="6">
        <v>18732</v>
      </c>
      <c r="E10" s="6"/>
      <c r="F10" s="6">
        <f t="shared" si="0"/>
        <v>2586</v>
      </c>
      <c r="G10" s="9">
        <f t="shared" si="1"/>
        <v>2590</v>
      </c>
    </row>
    <row r="11" spans="1:7" ht="15">
      <c r="A11" s="5" t="s">
        <v>4</v>
      </c>
      <c r="B11" s="6">
        <v>21510</v>
      </c>
      <c r="C11" s="6">
        <v>19103</v>
      </c>
      <c r="D11" s="6">
        <v>19301</v>
      </c>
      <c r="E11" s="6"/>
      <c r="F11" s="6">
        <f t="shared" si="0"/>
        <v>2308</v>
      </c>
      <c r="G11" s="9">
        <f t="shared" si="1"/>
        <v>2310</v>
      </c>
    </row>
    <row r="12" spans="1:7" ht="15">
      <c r="A12" s="5" t="s">
        <v>5</v>
      </c>
      <c r="B12" s="6">
        <v>22821</v>
      </c>
      <c r="C12" s="6">
        <v>19074</v>
      </c>
      <c r="D12" s="6">
        <v>19260</v>
      </c>
      <c r="E12" s="6"/>
      <c r="F12" s="6">
        <f t="shared" si="0"/>
        <v>3654</v>
      </c>
      <c r="G12" s="9">
        <f t="shared" si="1"/>
        <v>3650</v>
      </c>
    </row>
    <row r="13" spans="1:7" ht="15">
      <c r="A13" s="5" t="s">
        <v>6</v>
      </c>
      <c r="B13" s="6">
        <v>22438</v>
      </c>
      <c r="C13" s="6">
        <v>18585</v>
      </c>
      <c r="D13" s="6">
        <v>19005</v>
      </c>
      <c r="E13" s="6"/>
      <c r="F13" s="6">
        <f t="shared" si="0"/>
        <v>3643</v>
      </c>
      <c r="G13" s="9">
        <f t="shared" si="1"/>
        <v>3640</v>
      </c>
    </row>
    <row r="14" spans="1:7" ht="15">
      <c r="A14" s="5" t="s">
        <v>7</v>
      </c>
      <c r="B14" s="6">
        <v>21320</v>
      </c>
      <c r="C14" s="6">
        <v>18311</v>
      </c>
      <c r="D14" s="6">
        <v>19105</v>
      </c>
      <c r="E14" s="6"/>
      <c r="F14" s="6">
        <f t="shared" si="0"/>
        <v>2612</v>
      </c>
      <c r="G14" s="9">
        <f t="shared" si="1"/>
        <v>2610</v>
      </c>
    </row>
    <row r="15" spans="1:7" ht="15">
      <c r="A15" s="5" t="s">
        <v>8</v>
      </c>
      <c r="B15" s="6">
        <v>23163</v>
      </c>
      <c r="C15" s="6">
        <v>18856</v>
      </c>
      <c r="D15" s="6">
        <v>17973</v>
      </c>
      <c r="E15" s="6"/>
      <c r="F15" s="6">
        <f t="shared" si="0"/>
        <v>4748.5</v>
      </c>
      <c r="G15" s="9">
        <f t="shared" si="1"/>
        <v>4750</v>
      </c>
    </row>
    <row r="16" spans="1:7" ht="15">
      <c r="A16" s="5" t="s">
        <v>9</v>
      </c>
      <c r="B16" s="6">
        <v>23379</v>
      </c>
      <c r="C16" s="6">
        <v>18407</v>
      </c>
      <c r="D16" s="6">
        <v>17974</v>
      </c>
      <c r="E16" s="6"/>
      <c r="F16" s="6">
        <f t="shared" si="0"/>
        <v>5188.5</v>
      </c>
      <c r="G16" s="9">
        <f t="shared" si="1"/>
        <v>5190</v>
      </c>
    </row>
    <row r="17" spans="1:7" ht="15">
      <c r="A17" s="5" t="s">
        <v>10</v>
      </c>
      <c r="B17" s="6">
        <v>20388</v>
      </c>
      <c r="C17" s="6">
        <v>18061</v>
      </c>
      <c r="D17" s="6">
        <v>18281</v>
      </c>
      <c r="E17" s="6"/>
      <c r="F17" s="6">
        <f t="shared" si="0"/>
        <v>2217</v>
      </c>
      <c r="G17" s="9">
        <f t="shared" si="1"/>
        <v>2220</v>
      </c>
    </row>
    <row r="18" spans="1:7" ht="15">
      <c r="A18" s="5" t="s">
        <v>11</v>
      </c>
      <c r="B18" s="6">
        <v>20366</v>
      </c>
      <c r="C18" s="6">
        <v>18239</v>
      </c>
      <c r="D18" s="6">
        <v>18815</v>
      </c>
      <c r="E18" s="6"/>
      <c r="F18" s="6">
        <f t="shared" si="0"/>
        <v>1839</v>
      </c>
      <c r="G18" s="9">
        <f t="shared" si="1"/>
        <v>1840</v>
      </c>
    </row>
    <row r="19" spans="1:7" ht="15">
      <c r="A19" s="5" t="s">
        <v>12</v>
      </c>
      <c r="B19" s="6">
        <v>21058</v>
      </c>
      <c r="C19" s="6">
        <v>18599</v>
      </c>
      <c r="D19" s="6">
        <v>18499</v>
      </c>
      <c r="E19" s="6"/>
      <c r="F19" s="6">
        <f t="shared" si="0"/>
        <v>2509</v>
      </c>
      <c r="G19" s="9">
        <f t="shared" si="1"/>
        <v>2510</v>
      </c>
    </row>
    <row r="20" spans="1:7" ht="15">
      <c r="A20" s="5" t="s">
        <v>13</v>
      </c>
      <c r="B20" s="6">
        <v>21024</v>
      </c>
      <c r="C20" s="6">
        <v>18616</v>
      </c>
      <c r="D20" s="6">
        <v>17749</v>
      </c>
      <c r="E20" s="6"/>
      <c r="F20" s="6">
        <f t="shared" si="0"/>
        <v>2841.5</v>
      </c>
      <c r="G20" s="9">
        <f t="shared" si="1"/>
        <v>2840</v>
      </c>
    </row>
    <row r="21" spans="1:7" ht="15">
      <c r="A21" s="5" t="s">
        <v>14</v>
      </c>
      <c r="B21" s="6">
        <v>20658</v>
      </c>
      <c r="C21" s="6">
        <v>18064</v>
      </c>
      <c r="D21" s="6">
        <v>17736</v>
      </c>
      <c r="E21" s="6"/>
      <c r="F21" s="6">
        <f t="shared" si="0"/>
        <v>2758</v>
      </c>
      <c r="G21" s="9">
        <f t="shared" si="1"/>
        <v>2760</v>
      </c>
    </row>
    <row r="22" spans="1:7" ht="15">
      <c r="A22" s="5" t="s">
        <v>15</v>
      </c>
      <c r="B22" s="6">
        <v>19651</v>
      </c>
      <c r="C22" s="6">
        <v>17619</v>
      </c>
      <c r="D22" s="6">
        <v>18127</v>
      </c>
      <c r="E22" s="6"/>
      <c r="F22" s="6">
        <f t="shared" si="0"/>
        <v>1778</v>
      </c>
      <c r="G22" s="9">
        <f t="shared" si="1"/>
        <v>1780</v>
      </c>
    </row>
    <row r="23" spans="1:7" ht="15">
      <c r="A23" s="8" t="s">
        <v>21</v>
      </c>
      <c r="B23" s="6">
        <v>20384</v>
      </c>
      <c r="C23" s="6">
        <v>17526</v>
      </c>
      <c r="D23" s="6">
        <v>17739</v>
      </c>
      <c r="E23" s="6"/>
      <c r="F23" s="6">
        <f>B23-AVERAGE(C23:D23)</f>
        <v>2751.5</v>
      </c>
      <c r="G23" s="9">
        <f>ROUND(F23,-1)</f>
        <v>2750</v>
      </c>
    </row>
    <row r="24" spans="1:7" ht="15">
      <c r="A24" s="8" t="s">
        <v>25</v>
      </c>
      <c r="B24" s="6">
        <v>19900</v>
      </c>
      <c r="C24" s="6">
        <v>17600</v>
      </c>
      <c r="D24" s="6">
        <v>17850</v>
      </c>
      <c r="E24" s="6"/>
      <c r="F24" s="6">
        <f>B24-AVERAGE(C24:D24)</f>
        <v>2175</v>
      </c>
      <c r="G24" s="9">
        <f>ROUND(F24,-1)</f>
        <v>2180</v>
      </c>
    </row>
    <row r="25" spans="1:7" ht="15">
      <c r="A25" s="8" t="s">
        <v>26</v>
      </c>
      <c r="B25" s="10">
        <v>20532</v>
      </c>
      <c r="C25" s="10">
        <v>17075</v>
      </c>
      <c r="D25" s="10">
        <v>16969</v>
      </c>
      <c r="E25" s="10"/>
      <c r="F25" s="10">
        <f>B25-AVERAGE(C25:D25)</f>
        <v>3510</v>
      </c>
      <c r="G25" s="10">
        <f>ROUND(F25,-1)</f>
        <v>3510</v>
      </c>
    </row>
    <row r="26" spans="1:7" ht="15">
      <c r="A26" s="8" t="s">
        <v>27</v>
      </c>
      <c r="B26" s="10">
        <v>19688</v>
      </c>
      <c r="C26" s="10">
        <v>17059</v>
      </c>
      <c r="D26" s="10">
        <v>16789</v>
      </c>
      <c r="E26" s="6"/>
      <c r="F26" s="10">
        <f>B26-AVERAGE(C26:D26)</f>
        <v>2764</v>
      </c>
      <c r="G26" s="10">
        <f>ROUND(F26,-1)</f>
        <v>2760</v>
      </c>
    </row>
    <row r="27" spans="1:7" ht="15">
      <c r="A27" s="7"/>
      <c r="B27" s="4"/>
      <c r="C27" s="4"/>
      <c r="D27" s="4"/>
      <c r="E27" s="4"/>
      <c r="F27" s="4"/>
      <c r="G27" s="4"/>
    </row>
    <row r="29" ht="15">
      <c r="A29" s="2" t="s">
        <v>29</v>
      </c>
    </row>
    <row r="30" ht="15">
      <c r="A30" s="2" t="s">
        <v>30</v>
      </c>
    </row>
    <row r="31" ht="15">
      <c r="A31" s="2" t="s">
        <v>31</v>
      </c>
    </row>
  </sheetData>
  <mergeCells count="2">
    <mergeCell ref="B5:D5"/>
    <mergeCell ref="F5:G5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Brown</dc:creator>
  <cp:keywords/>
  <dc:description/>
  <cp:lastModifiedBy>Eileen </cp:lastModifiedBy>
  <cp:lastPrinted>2010-10-18T11:44:47Z</cp:lastPrinted>
  <dcterms:created xsi:type="dcterms:W3CDTF">2007-10-24T15:01:36Z</dcterms:created>
  <dcterms:modified xsi:type="dcterms:W3CDTF">2010-10-25T10:36:53Z</dcterms:modified>
  <cp:category/>
  <cp:version/>
  <cp:contentType/>
  <cp:contentStatus/>
</cp:coreProperties>
</file>