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tabRatio="837"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s>
  <externalReferences>
    <externalReference r:id="rId15"/>
    <externalReference r:id="rId16"/>
  </externalReferences>
  <definedNames>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 localSheetId="1">'Table 1'!$A$1:$U$175</definedName>
    <definedName name="_xlnm.Print_Area" localSheetId="2">'Table 2'!$A$1:$U$80</definedName>
    <definedName name="_xlnm.Print_Area" localSheetId="3">'Table 3'!$A$1:$U$200</definedName>
    <definedName name="_xlnm.Print_Area" localSheetId="4">'Table 4'!$A$1:$U$49</definedName>
    <definedName name="_xlnm.Print_Area" localSheetId="5">'Table 5'!$A$1:$U$73</definedName>
    <definedName name="ProjBirths" localSheetId="11">'[1]Scratchpad'!#REF!</definedName>
    <definedName name="ProjBirths" localSheetId="3">'[2]Scratchpad'!#REF!</definedName>
    <definedName name="ProjBirths" localSheetId="4">'[2]Scratchpad'!#REF!</definedName>
    <definedName name="ProjBirths" localSheetId="5">'[2]Scratchpad'!#REF!</definedName>
    <definedName name="ProjBirths">'[1]Scratchpad'!#REF!</definedName>
    <definedName name="Projnirths2">'[1]Scratchpad'!#REF!</definedName>
    <definedName name="Status">#REF!</definedName>
    <definedName name="Textline3">#REF!</definedName>
  </definedNames>
  <calcPr fullCalcOnLoad="1"/>
</workbook>
</file>

<file path=xl/sharedStrings.xml><?xml version="1.0" encoding="utf-8"?>
<sst xmlns="http://schemas.openxmlformats.org/spreadsheetml/2006/main" count="1317" uniqueCount="190">
  <si>
    <t>Tables</t>
  </si>
  <si>
    <t>Contents</t>
  </si>
  <si>
    <t>Table 1</t>
  </si>
  <si>
    <t>Table 2</t>
  </si>
  <si>
    <t>Table 3</t>
  </si>
  <si>
    <t>Table 4</t>
  </si>
  <si>
    <t>Table 5</t>
  </si>
  <si>
    <t>Table 6</t>
  </si>
  <si>
    <t>Table 7</t>
  </si>
  <si>
    <t>Table 8</t>
  </si>
  <si>
    <t>Table 9</t>
  </si>
  <si>
    <t>Table 10</t>
  </si>
  <si>
    <t>This publication is available on the NRS website:</t>
  </si>
  <si>
    <t>National Records of Scotland - Life Expectancy - Life Expectancy at Scottish Administrative Area and Special Area Level</t>
  </si>
  <si>
    <t>back to contents page</t>
  </si>
  <si>
    <t>Rank</t>
  </si>
  <si>
    <t>Scotland</t>
  </si>
  <si>
    <t>-</t>
  </si>
  <si>
    <t>Council areas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</si>
  <si>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</si>
  <si>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</si>
  <si>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</si>
  <si>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</si>
  <si>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</si>
  <si>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</si>
  <si>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</si>
  <si>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</si>
  <si>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</si>
  <si>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</si>
  <si>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</si>
  <si>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</si>
  <si>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</si>
  <si>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</si>
  <si>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</si>
  <si>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</si>
  <si>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</si>
  <si>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</si>
  <si>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</si>
  <si>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</si>
  <si>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</si>
  <si>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</si>
  <si>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</si>
  <si>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</si>
  <si>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</si>
  <si>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</si>
  <si>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</si>
  <si>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</si>
  <si>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</si>
  <si>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</si>
  <si>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</si>
  <si>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</si>
  <si>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NHS Board areas</t>
  </si>
  <si>
    <t>Ayrshire &amp; Arran</t>
  </si>
  <si>
    <t>Borders</t>
  </si>
  <si>
    <t>Forth Valley</t>
  </si>
  <si>
    <t>Grampian</t>
  </si>
  <si>
    <t>Greater Glasgow &amp; Clyde</t>
  </si>
  <si>
    <t>Lanarkshire</t>
  </si>
  <si>
    <t>Lothian</t>
  </si>
  <si>
    <t>Orkney</t>
  </si>
  <si>
    <t>Shetland</t>
  </si>
  <si>
    <t>Tayside</t>
  </si>
  <si>
    <t>Western Isles</t>
  </si>
  <si>
    <r>
      <t xml:space="preserve">Years </t>
    </r>
    <r>
      <rPr>
        <b/>
        <vertAlign val="superscript"/>
        <sz val="12"/>
        <rFont val="Arial"/>
        <family val="2"/>
      </rPr>
      <t>1</t>
    </r>
  </si>
  <si>
    <t>Community Health Partnership</t>
  </si>
  <si>
    <t>Edinburgh</t>
  </si>
  <si>
    <t>Mid Highland</t>
  </si>
  <si>
    <t>South East Highland</t>
  </si>
  <si>
    <t>National Statistics Online - Interim Life tables</t>
  </si>
  <si>
    <r>
      <t>East Renfrewshire</t>
    </r>
    <r>
      <rPr>
        <vertAlign val="superscript"/>
        <sz val="12"/>
        <rFont val="Arial"/>
        <family val="2"/>
      </rPr>
      <t>2</t>
    </r>
  </si>
  <si>
    <r>
      <t>Inverclyde</t>
    </r>
    <r>
      <rPr>
        <vertAlign val="superscript"/>
        <sz val="12"/>
        <rFont val="Arial"/>
        <family val="2"/>
      </rPr>
      <t>2</t>
    </r>
  </si>
  <si>
    <r>
      <t>Moray</t>
    </r>
    <r>
      <rPr>
        <vertAlign val="superscript"/>
        <sz val="12"/>
        <rFont val="Arial"/>
        <family val="2"/>
      </rPr>
      <t>3</t>
    </r>
  </si>
  <si>
    <r>
      <t>Scottish Borders</t>
    </r>
    <r>
      <rPr>
        <vertAlign val="superscript"/>
        <sz val="12"/>
        <rFont val="Arial"/>
        <family val="2"/>
      </rPr>
      <t>2</t>
    </r>
  </si>
  <si>
    <r>
      <t>2</t>
    </r>
    <r>
      <rPr>
        <sz val="12"/>
        <rFont val="Arial"/>
        <family val="2"/>
      </rPr>
      <t xml:space="preserve"> Known as a Community Health and Care Partnership.</t>
    </r>
  </si>
  <si>
    <r>
      <t>3</t>
    </r>
    <r>
      <rPr>
        <sz val="12"/>
        <rFont val="Arial"/>
        <family val="2"/>
      </rPr>
      <t xml:space="preserve"> Known as a Community Health and Social Care Partnership.</t>
    </r>
  </si>
  <si>
    <t>Males</t>
  </si>
  <si>
    <t>Females</t>
  </si>
  <si>
    <t>(Males and Females)</t>
  </si>
  <si>
    <t>Age</t>
  </si>
  <si>
    <t>x</t>
  </si>
  <si>
    <t>Dumfries and Galloway</t>
  </si>
  <si>
    <r>
      <t>l</t>
    </r>
    <r>
      <rPr>
        <vertAlign val="subscript"/>
        <sz val="12"/>
        <rFont val="Arial"/>
        <family val="2"/>
      </rPr>
      <t>x</t>
    </r>
  </si>
  <si>
    <r>
      <t>e</t>
    </r>
    <r>
      <rPr>
        <vertAlign val="subscript"/>
        <sz val="12"/>
        <rFont val="Arial"/>
        <family val="2"/>
      </rPr>
      <t>x</t>
    </r>
    <r>
      <rPr>
        <vertAlign val="superscript"/>
        <sz val="12"/>
        <rFont val="Arial"/>
        <family val="2"/>
      </rPr>
      <t>o</t>
    </r>
  </si>
  <si>
    <t>Back to contents page</t>
  </si>
  <si>
    <t>Large Urban Areas</t>
  </si>
  <si>
    <t>Other Urban Areas</t>
  </si>
  <si>
    <t>Accessible Small Towns</t>
  </si>
  <si>
    <t>Remote Small Towns</t>
  </si>
  <si>
    <t>Accessible Rural</t>
  </si>
  <si>
    <t>Remote Rural</t>
  </si>
  <si>
    <t xml:space="preserve"> </t>
  </si>
  <si>
    <r>
      <t>l</t>
    </r>
    <r>
      <rPr>
        <vertAlign val="subscript"/>
        <sz val="10"/>
        <rFont val="Arial"/>
        <family val="2"/>
      </rPr>
      <t>x</t>
    </r>
  </si>
  <si>
    <r>
      <t>e</t>
    </r>
    <r>
      <rPr>
        <vertAlign val="subscript"/>
        <sz val="10"/>
        <rFont val="Arial"/>
        <family val="2"/>
      </rPr>
      <t>x</t>
    </r>
    <r>
      <rPr>
        <vertAlign val="superscript"/>
        <sz val="10"/>
        <rFont val="Arial"/>
        <family val="2"/>
      </rPr>
      <t>o</t>
    </r>
  </si>
  <si>
    <r>
      <t>Scotland</t>
    </r>
    <r>
      <rPr>
        <vertAlign val="superscript"/>
        <sz val="12"/>
        <rFont val="Arial"/>
        <family val="2"/>
      </rPr>
      <t>1</t>
    </r>
  </si>
  <si>
    <t>Dunfermline &amp; West Fife</t>
  </si>
  <si>
    <t>Glenrothes &amp; North East Fife</t>
  </si>
  <si>
    <t>Kirkcaldy &amp; Levenmouth</t>
  </si>
  <si>
    <t>North Highland</t>
  </si>
  <si>
    <t>for the corresponding sub-Scotland-level figures. The definitive Scotland-level life expectancy estimate</t>
  </si>
  <si>
    <t>(based on interim life tables) is published by the Office for National Statistics:</t>
  </si>
  <si>
    <t>Table 1: Abridged life table, by sex, age and Council area, Scotland 2008-2010</t>
  </si>
  <si>
    <t>© Crown copyright 2011</t>
  </si>
  <si>
    <t>Table 2: Abridged life table, by sex, age and NHS Board area, Scotland 2008-2010</t>
  </si>
  <si>
    <t>Table 2: Abridged life table, by sex, age and NHS Board area, Scotland 2008-2010 (continued)</t>
  </si>
  <si>
    <r>
      <t xml:space="preserve">Table 3 </t>
    </r>
    <r>
      <rPr>
        <sz val="12"/>
        <rFont val="Arial"/>
        <family val="2"/>
      </rPr>
      <t xml:space="preserve"> </t>
    </r>
    <r>
      <rPr>
        <b/>
        <sz val="12"/>
        <rFont val="Arial"/>
        <family val="2"/>
      </rPr>
      <t>Abridged life table, by sex, age and Community Health Partnership, Scotland 2008-2010</t>
    </r>
  </si>
  <si>
    <r>
      <t>1</t>
    </r>
    <r>
      <rPr>
        <sz val="12"/>
        <rFont val="Arial"/>
        <family val="2"/>
      </rPr>
      <t xml:space="preserve"> Please note that the Scotland-level life expectancy estimate shown here is for use only as a comparator </t>
    </r>
  </si>
  <si>
    <t>Table 5  Abridged life table, by sex, age and SIMD2009 deprivation decile, Scotland 2008-2010</t>
  </si>
  <si>
    <t>Abridged life table, by sex, age and Council area, Scotland 2008-2010</t>
  </si>
  <si>
    <t>Abridged life table, by sex, age and NHS Board area, Scotland 2008-2010</t>
  </si>
  <si>
    <t>Abridged life table, by sex, age and Community Health Partnership, Scotland 2008-2010</t>
  </si>
  <si>
    <t>Table 4  Abridged life table, by sex, age and 2010 Urban Rural 6-fold classification, Scotland 2008-2010</t>
  </si>
  <si>
    <t>Abridged life table, by sex, age and 2010 Urban Rural 6-fold classification, Scotland 2008-2010</t>
  </si>
  <si>
    <t>Table 1: Abridged life table, by sex, age and Council area, Scotland 2008-2010 (continued)</t>
  </si>
  <si>
    <t>level figures. The definitive Scotland-level life expectancy estimate (based on interim life tables) is published by the Office for National Statistics:</t>
  </si>
  <si>
    <r>
      <t>1</t>
    </r>
    <r>
      <rPr>
        <sz val="12"/>
        <rFont val="Arial"/>
        <family val="2"/>
      </rPr>
      <t xml:space="preserve"> Please note that the Scotland-level life expectancy estimate shown here is for use only as a comparator for the corresponding sub-Scotland-</t>
    </r>
  </si>
  <si>
    <r>
      <t>1</t>
    </r>
    <r>
      <rPr>
        <sz val="12"/>
        <rFont val="Arial"/>
        <family val="0"/>
      </rPr>
      <t>The results may vary from year to year, particularly those based on small populations.</t>
    </r>
  </si>
  <si>
    <t>Table 11</t>
  </si>
  <si>
    <t>Abridged life table, by sex, age and SIMD2009 deprivation decile, Scotland 2008-2010</t>
  </si>
  <si>
    <t>2008-2010</t>
  </si>
  <si>
    <t>1998-2000</t>
  </si>
  <si>
    <t xml:space="preserve">Table 6: Life expectancy at birth in Scotland, 2008-2010, by Council and NHS Board area and </t>
  </si>
  <si>
    <t xml:space="preserve">Table 7: Life expectancy at birth in Scotland, 2008-2010, by Council and NHS Board area and </t>
  </si>
  <si>
    <r>
      <t>1</t>
    </r>
    <r>
      <rPr>
        <sz val="12"/>
        <rFont val="Arial"/>
        <family val="2"/>
      </rPr>
      <t xml:space="preserve"> Please note that the Scotland-level life expectancy estimate</t>
    </r>
  </si>
  <si>
    <t>shown here is for use only as a comparator for the corresponding</t>
  </si>
  <si>
    <t>sub-Scotland-level figures. The definitive Scotland-level life</t>
  </si>
  <si>
    <t>expectancy estimate (based on interim life tables) is published by</t>
  </si>
  <si>
    <t>the Office for National Statistics:</t>
  </si>
  <si>
    <r>
      <t>1</t>
    </r>
    <r>
      <rPr>
        <sz val="12"/>
        <rFont val="Arial"/>
        <family val="2"/>
      </rPr>
      <t xml:space="preserve"> Please note that the Scotland-level life expectancy estimate shown here is for use only as a comparator for the corresponding sub-Scotland-level figures. The definitive Scotland-level life</t>
    </r>
  </si>
  <si>
    <t xml:space="preserve">expectancy estimate (based on interim life tables) is published by the Office for National Statistics: </t>
  </si>
  <si>
    <t>Dundee</t>
  </si>
  <si>
    <t>Glasgow City: North East sector</t>
  </si>
  <si>
    <t>Glasgow City: North West sector</t>
  </si>
  <si>
    <t>Glasgow City: South sector</t>
  </si>
  <si>
    <t>2003-2005</t>
  </si>
  <si>
    <t>comparisons with 1998-2000 and 2003-2005 (Males)</t>
  </si>
  <si>
    <t>Change over 5 years (Years)</t>
  </si>
  <si>
    <t>Change over 10 years (Years)</t>
  </si>
  <si>
    <t>Change over 5 years (%)</t>
  </si>
  <si>
    <t>Change over 10 years (%)</t>
  </si>
  <si>
    <r>
      <t>Years</t>
    </r>
    <r>
      <rPr>
        <b/>
        <vertAlign val="superscript"/>
        <sz val="12"/>
        <rFont val="Arial"/>
        <family val="2"/>
      </rPr>
      <t>1</t>
    </r>
  </si>
  <si>
    <t>comparisons with 1998-2000 and 2003-2005 (Females)</t>
  </si>
  <si>
    <t>North East sector</t>
  </si>
  <si>
    <t>North West sector</t>
  </si>
  <si>
    <t>South sector</t>
  </si>
  <si>
    <r>
      <t>Glasgow City</t>
    </r>
    <r>
      <rPr>
        <vertAlign val="superscript"/>
        <sz val="12"/>
        <rFont val="Arial"/>
        <family val="2"/>
      </rPr>
      <t>4</t>
    </r>
  </si>
  <si>
    <r>
      <t>West Dunbartonshire</t>
    </r>
    <r>
      <rPr>
        <vertAlign val="superscript"/>
        <sz val="12"/>
        <rFont val="Arial"/>
        <family val="2"/>
      </rPr>
      <t>2</t>
    </r>
  </si>
  <si>
    <r>
      <t>West Lothian</t>
    </r>
    <r>
      <rPr>
        <vertAlign val="superscript"/>
        <sz val="12"/>
        <rFont val="Arial"/>
        <family val="2"/>
      </rPr>
      <t>2</t>
    </r>
  </si>
  <si>
    <r>
      <t>Western Isles</t>
    </r>
    <r>
      <rPr>
        <vertAlign val="superscript"/>
        <sz val="12"/>
        <rFont val="Arial"/>
        <family val="2"/>
      </rPr>
      <t>3</t>
    </r>
  </si>
  <si>
    <r>
      <t>Glasgow City</t>
    </r>
    <r>
      <rPr>
        <vertAlign val="superscript"/>
        <sz val="12"/>
        <rFont val="Arial"/>
        <family val="2"/>
      </rPr>
      <t>4</t>
    </r>
    <r>
      <rPr>
        <sz val="12"/>
        <rFont val="Arial"/>
        <family val="0"/>
      </rPr>
      <t xml:space="preserve"> CHP sector areas:</t>
    </r>
  </si>
  <si>
    <r>
      <t>4</t>
    </r>
    <r>
      <rPr>
        <sz val="12"/>
        <rFont val="Arial"/>
        <family val="0"/>
      </rPr>
      <t xml:space="preserve"> 'New' CHP configured in March 2011 from previous CHCPs in East Glasgow, North Glasgow, </t>
    </r>
  </si>
  <si>
    <t>South East Glasgow, South West Glasgow and West Glasgow.</t>
  </si>
  <si>
    <t xml:space="preserve">Table 8: Life expectancy at birth in Scotland, 2008-2010, by Community Health Partnership area and </t>
  </si>
  <si>
    <t xml:space="preserve">Table 9: Life expectancy at birth in Scotland, 2008-2010, by Community Health Partnership area and </t>
  </si>
  <si>
    <r>
      <t>Glasgow City</t>
    </r>
    <r>
      <rPr>
        <vertAlign val="superscript"/>
        <sz val="12"/>
        <rFont val="Arial"/>
        <family val="2"/>
      </rPr>
      <t>4</t>
    </r>
    <r>
      <rPr>
        <sz val="12"/>
        <rFont val="Arial"/>
        <family val="2"/>
      </rPr>
      <t xml:space="preserve"> CHP sector areas:</t>
    </r>
  </si>
  <si>
    <t>Life expectancy at birth in Scotland, 2008-2010, by Council and NHS Board area and comparisons with 1998-2000 and 2003-2005 (Males)</t>
  </si>
  <si>
    <t>Life expectancy at birth in Scotland, 2008-2010, by Council and NHS Board area and comparisons with 1998-2000 and 2003-2005 (Females)</t>
  </si>
  <si>
    <t>Life expectancy at birth in Scotland, 2008-2010, by Community Health Partnership area and comparisons with 1998-2000 and 2003-2005 (Males)</t>
  </si>
  <si>
    <t>Life expectancy at birth in Scotland, 2008-2010, by Community Health Partnership area and comparisons with 1998-2000 and 2003-2005 (Females)</t>
  </si>
  <si>
    <t>Table 10: Life expectancy at age 65 in Scotland, 2008-2010, by Council and NHS Board area</t>
  </si>
  <si>
    <t>Life expectancy at age 65 in Scotland, 2008-2010, by Council and NHS Board area (Males and Females)</t>
  </si>
  <si>
    <r>
      <t xml:space="preserve">Table 11 </t>
    </r>
    <r>
      <rPr>
        <sz val="12"/>
        <rFont val="Arial"/>
        <family val="2"/>
      </rPr>
      <t xml:space="preserve"> </t>
    </r>
    <r>
      <rPr>
        <b/>
        <sz val="12"/>
        <rFont val="Arial"/>
        <family val="2"/>
      </rPr>
      <t>Life expectancy at age 65 in Scotland, 2008-2010, by Community Health Partnership area</t>
    </r>
  </si>
  <si>
    <t>Life expectancy at age 65 in Scotland, 2008-2010, by Community Health Partnership area (Males and Females)</t>
  </si>
  <si>
    <t>Life Expectancy for areas in Scotland, 2008-2010</t>
  </si>
  <si>
    <t>1 (Most Deprived)</t>
  </si>
  <si>
    <t>10 (Least Deprived)</t>
  </si>
  <si>
    <t>mortality probabilities from age x onwards.</t>
  </si>
  <si>
    <r>
      <t xml:space="preserve">Note: </t>
    </r>
    <r>
      <rPr>
        <sz val="12"/>
        <rFont val="Arial"/>
        <family val="2"/>
      </rPr>
      <t>This abridged life table is constructed from the estimated population in 2008, 2009 and 2010 and the total number of deaths registered in  these years. The column headed l</t>
    </r>
    <r>
      <rPr>
        <vertAlign val="subscript"/>
        <sz val="12"/>
        <rFont val="Arial"/>
        <family val="2"/>
      </rPr>
      <t>x</t>
    </r>
    <r>
      <rPr>
        <sz val="12"/>
        <rFont val="Arial"/>
        <family val="2"/>
      </rPr>
      <t xml:space="preserve"> shows the numbers</t>
    </r>
  </si>
  <si>
    <t>expectation of life, that is, the average number of years of life left to persons aged exactly x who are subject to the 2008-2010 mortality probabilities from age x onwards.</t>
  </si>
  <si>
    <r>
      <t>who would survive to the exact age of x out of 100,000 persons who, from birth, were subject to the mortality probabilities indicated by the death records for 2008-2010. Column e</t>
    </r>
    <r>
      <rPr>
        <vertAlign val="subscript"/>
        <sz val="12"/>
        <rFont val="Arial"/>
        <family val="2"/>
      </rPr>
      <t>x</t>
    </r>
    <r>
      <rPr>
        <vertAlign val="superscript"/>
        <sz val="12"/>
        <rFont val="Arial"/>
        <family val="2"/>
      </rPr>
      <t>o</t>
    </r>
    <r>
      <rPr>
        <sz val="12"/>
        <rFont val="Arial"/>
        <family val="2"/>
      </rPr>
      <t xml:space="preserve"> shows the </t>
    </r>
  </si>
  <si>
    <r>
      <t>Note:</t>
    </r>
    <r>
      <rPr>
        <sz val="12"/>
        <rFont val="Arial"/>
        <family val="2"/>
      </rPr>
      <t xml:space="preserve"> This abridged life table is constructed from the estimated </t>
    </r>
  </si>
  <si>
    <t xml:space="preserve">population in 2008, 2009 and 2010 and the total number of deaths </t>
  </si>
  <si>
    <r>
      <t>registered in these years. The column headed l</t>
    </r>
    <r>
      <rPr>
        <vertAlign val="subscript"/>
        <sz val="12"/>
        <rFont val="Arial"/>
        <family val="2"/>
      </rPr>
      <t>x</t>
    </r>
    <r>
      <rPr>
        <sz val="12"/>
        <rFont val="Arial"/>
        <family val="2"/>
      </rPr>
      <t xml:space="preserve"> shows the numbers</t>
    </r>
  </si>
  <si>
    <r>
      <t>by the death records for 2008-2010. Column e</t>
    </r>
    <r>
      <rPr>
        <vertAlign val="subscript"/>
        <sz val="12"/>
        <rFont val="Arial"/>
        <family val="2"/>
      </rPr>
      <t>x</t>
    </r>
    <r>
      <rPr>
        <vertAlign val="superscript"/>
        <sz val="12"/>
        <rFont val="Arial"/>
        <family val="2"/>
      </rPr>
      <t>o</t>
    </r>
    <r>
      <rPr>
        <sz val="12"/>
        <rFont val="Arial"/>
        <family val="2"/>
      </rPr>
      <t xml:space="preserve"> shows the expectation </t>
    </r>
  </si>
  <si>
    <t xml:space="preserve">of life, that is, the average number of years of life left to persons </t>
  </si>
  <si>
    <t xml:space="preserve">aged exactly x who are subject to the 2008-2010 mortality probabilities from </t>
  </si>
  <si>
    <t>age x onwards.</t>
  </si>
  <si>
    <t>who would survive to the exact age of x out of 100,000 persons</t>
  </si>
  <si>
    <t xml:space="preserve">who, from birth, were subject to the mortality probabilities indicated </t>
  </si>
  <si>
    <r>
      <t>Note:</t>
    </r>
    <r>
      <rPr>
        <sz val="12"/>
        <rFont val="Arial"/>
        <family val="2"/>
      </rPr>
      <t xml:space="preserve"> This abridged life table is constructed from the estimated population in 2008, 2009 and 2010 and the </t>
    </r>
  </si>
  <si>
    <t xml:space="preserve">survive to the exact age of x out of 100,000 persons who, from birth, were subject to the mortality </t>
  </si>
  <si>
    <t xml:space="preserve">that is, the average number of years of life left to persons aged exactly x who are subject to the 2008-2010 </t>
  </si>
  <si>
    <r>
      <t>total number of deaths registered in these years. The column headed l</t>
    </r>
    <r>
      <rPr>
        <vertAlign val="subscript"/>
        <sz val="12"/>
        <rFont val="Arial"/>
        <family val="2"/>
      </rPr>
      <t>x</t>
    </r>
    <r>
      <rPr>
        <sz val="12"/>
        <rFont val="Arial"/>
        <family val="2"/>
      </rPr>
      <t xml:space="preserve"> shows the numbers who would </t>
    </r>
  </si>
  <si>
    <r>
      <t>probabilities indicated by the death records for 2008-2010. Column e</t>
    </r>
    <r>
      <rPr>
        <vertAlign val="subscript"/>
        <sz val="12"/>
        <rFont val="Arial"/>
        <family val="2"/>
      </rPr>
      <t>x</t>
    </r>
    <r>
      <rPr>
        <vertAlign val="superscript"/>
        <sz val="12"/>
        <rFont val="Arial"/>
        <family val="2"/>
      </rPr>
      <t>o</t>
    </r>
    <r>
      <rPr>
        <sz val="12"/>
        <rFont val="Arial"/>
        <family val="2"/>
      </rPr>
      <t xml:space="preserve"> shows the expectation of life,</t>
    </r>
  </si>
  <si>
    <r>
      <t>Note:</t>
    </r>
    <r>
      <rPr>
        <sz val="12"/>
        <rFont val="Arial"/>
        <family val="2"/>
      </rPr>
      <t xml:space="preserve"> This abridged life table is constructed from the estimated population in 2008, 2009 and 2010 and the total number of deaths registered in </t>
    </r>
  </si>
  <si>
    <t xml:space="preserve">number of years of life left to persons aged exactly x who are subject to the 2008-2010 mortality probabilities from age x onwards. </t>
  </si>
  <si>
    <r>
      <t>these years. The column headed l</t>
    </r>
    <r>
      <rPr>
        <vertAlign val="subscript"/>
        <sz val="12"/>
        <rFont val="Arial"/>
        <family val="2"/>
      </rPr>
      <t>x</t>
    </r>
    <r>
      <rPr>
        <sz val="12"/>
        <rFont val="Arial"/>
        <family val="2"/>
      </rPr>
      <t xml:space="preserve"> shows the numbers who would survive to the exact age of x out of 100,000 persons who, from birth, were </t>
    </r>
  </si>
  <si>
    <r>
      <t>subject to the mortality probabilities indicated by the death records for 2008-2010. Column e</t>
    </r>
    <r>
      <rPr>
        <vertAlign val="subscript"/>
        <sz val="12"/>
        <rFont val="Arial"/>
        <family val="2"/>
      </rPr>
      <t>x</t>
    </r>
    <r>
      <rPr>
        <vertAlign val="superscript"/>
        <sz val="12"/>
        <rFont val="Arial"/>
        <family val="2"/>
      </rPr>
      <t>o</t>
    </r>
    <r>
      <rPr>
        <sz val="12"/>
        <rFont val="Arial"/>
        <family val="2"/>
      </rPr>
      <t xml:space="preserve"> shows the expectation of life, that is, the average</t>
    </r>
  </si>
  <si>
    <t>Table 3  Abridged life table, by sex, age and Community Health Partnership, Scotland 2008-2010 (continued)</t>
  </si>
  <si>
    <t>Table 4  Abridged life table, by sex, age and 2010 Urban Rural 6-fold classification, Scotland 2008-2010 (continued)</t>
  </si>
  <si>
    <t>Table 5  Abridged life table, by sex, age and deprivation decile, Scotland 2008-2010 (continued)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</si>
</sst>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 \ \ "/>
    <numFmt numFmtId="170" formatCode="0.00\ \ \ \ "/>
    <numFmt numFmtId="171" formatCode="_-* #,##0_-;\-* #,##0_-;_-* &quot;-&quot;??_-;_-@_-"/>
    <numFmt numFmtId="172" formatCode="#,##0.0"/>
    <numFmt numFmtId="173" formatCode="0.000"/>
    <numFmt numFmtId="174" formatCode="0.0000"/>
    <numFmt numFmtId="175" formatCode="0.0000000"/>
    <numFmt numFmtId="176" formatCode="0.000000"/>
    <numFmt numFmtId="177" formatCode="0.000000000"/>
    <numFmt numFmtId="178" formatCode="0.00000"/>
    <numFmt numFmtId="179" formatCode="0.0\ \ \ \ "/>
    <numFmt numFmtId="180" formatCode="0\ \ \ \ "/>
    <numFmt numFmtId="181" formatCode="_-* #,##0.0_-;\-* #,##0.0_-;_-* &quot;-&quot;??_-;_-@_-"/>
    <numFmt numFmtId="182" formatCode="#,##0.0\ \ \ "/>
    <numFmt numFmtId="183" formatCode="#,##0.00\ \ \ "/>
    <numFmt numFmtId="184" formatCode="0.0;[Red]0.0"/>
    <numFmt numFmtId="185" formatCode="0.000000000000000"/>
    <numFmt numFmtId="186" formatCode="&quot;$&quot;#,##0_);\(&quot;$&quot;#,##0\)"/>
    <numFmt numFmtId="187" formatCode="&quot;$&quot;#,##0_);[Red]\(&quot;$&quot;#,##0\)"/>
    <numFmt numFmtId="188" formatCode="&quot;$&quot;#,##0.00_);\(&quot;$&quot;#,##0.00\)"/>
    <numFmt numFmtId="189" formatCode="&quot;$&quot;#,##0.00_);[Red]\(&quot;$&quot;#,##0.00\)"/>
    <numFmt numFmtId="190" formatCode="dd\-mmm\-yy\ hh:mm"/>
    <numFmt numFmtId="191" formatCode="0.0%"/>
    <numFmt numFmtId="192" formatCode="0.000%"/>
    <numFmt numFmtId="193" formatCode="0.0000%"/>
    <numFmt numFmtId="194" formatCode="#,##0.000"/>
    <numFmt numFmtId="195" formatCode="#,##0.0000"/>
    <numFmt numFmtId="196" formatCode="#,##0.00000"/>
    <numFmt numFmtId="197" formatCode="#,##0.000000"/>
    <numFmt numFmtId="198" formatCode="0.00000%"/>
    <numFmt numFmtId="199" formatCode="0.00000000"/>
    <numFmt numFmtId="200" formatCode="&quot;Yes&quot;;&quot;Yes&quot;;&quot;No&quot;"/>
    <numFmt numFmtId="201" formatCode="&quot;True&quot;;&quot;True&quot;;&quot;False&quot;"/>
    <numFmt numFmtId="202" formatCode="&quot;On&quot;;&quot;On&quot;;&quot;Off&quot;"/>
    <numFmt numFmtId="203" formatCode="[$€-2]\ #,##0.00_);[Red]\([$€-2]\ #,##0.00\)"/>
    <numFmt numFmtId="204" formatCode="#,##0.00000000"/>
    <numFmt numFmtId="205" formatCode="0.0000000000"/>
  </numFmts>
  <fonts count="20">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12"/>
      <name val="Arial"/>
      <family val="2"/>
    </font>
    <font>
      <u val="single"/>
      <sz val="12"/>
      <color indexed="12"/>
      <name val="Arial"/>
      <family val="0"/>
    </font>
    <font>
      <b/>
      <vertAlign val="superscript"/>
      <sz val="12"/>
      <name val="Arial"/>
      <family val="2"/>
    </font>
    <font>
      <vertAlign val="superscript"/>
      <sz val="12"/>
      <name val="Arial"/>
      <family val="2"/>
    </font>
    <font>
      <b/>
      <sz val="10"/>
      <name val="Arial"/>
      <family val="2"/>
    </font>
    <font>
      <b/>
      <i/>
      <sz val="12"/>
      <name val="Arial"/>
      <family val="2"/>
    </font>
    <font>
      <vertAlign val="subscript"/>
      <sz val="12"/>
      <name val="Arial"/>
      <family val="2"/>
    </font>
    <font>
      <vertAlign val="superscript"/>
      <sz val="10"/>
      <name val="Arial"/>
      <family val="2"/>
    </font>
    <font>
      <vertAlign val="subscript"/>
      <sz val="10"/>
      <name val="Arial"/>
      <family val="2"/>
    </font>
    <font>
      <sz val="7"/>
      <name val="Arial"/>
      <family val="2"/>
    </font>
    <font>
      <vertAlign val="subscript"/>
      <sz val="7"/>
      <name val="Arial"/>
      <family val="2"/>
    </font>
    <font>
      <vertAlign val="superscript"/>
      <sz val="7"/>
      <name val="Arial"/>
      <family val="2"/>
    </font>
    <font>
      <b/>
      <i/>
      <sz val="8"/>
      <name val="Arial"/>
      <family val="2"/>
    </font>
    <font>
      <sz val="9"/>
      <name val="Arial"/>
      <family val="2"/>
    </font>
    <font>
      <u val="single"/>
      <sz val="10"/>
      <name val="Arial"/>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bottom style="thin"/>
    </border>
    <border>
      <left style="hair"/>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lignment/>
      <protection/>
    </xf>
    <xf numFmtId="9" fontId="0" fillId="0" borderId="0" applyFont="0" applyFill="0" applyBorder="0" applyAlignment="0" applyProtection="0"/>
  </cellStyleXfs>
  <cellXfs count="207">
    <xf numFmtId="0" fontId="0" fillId="0" borderId="0" xfId="0" applyAlignment="1">
      <alignment/>
    </xf>
    <xf numFmtId="0" fontId="4" fillId="0" borderId="0" xfId="0" applyFont="1" applyFill="1" applyAlignment="1">
      <alignment horizontal="left"/>
    </xf>
    <xf numFmtId="0" fontId="5" fillId="0" borderId="0" xfId="0" applyFont="1" applyFill="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6" fillId="0" borderId="0" xfId="21" applyFont="1" applyAlignment="1">
      <alignment/>
    </xf>
    <xf numFmtId="0" fontId="5" fillId="0" borderId="1" xfId="0" applyFont="1" applyBorder="1" applyAlignment="1">
      <alignment horizontal="center"/>
    </xf>
    <xf numFmtId="0" fontId="4" fillId="0" borderId="1" xfId="0" applyFont="1" applyBorder="1" applyAlignment="1">
      <alignment horizontal="right"/>
    </xf>
    <xf numFmtId="0" fontId="4" fillId="0" borderId="1" xfId="0" applyFont="1" applyBorder="1" applyAlignment="1">
      <alignment horizontal="center"/>
    </xf>
    <xf numFmtId="168" fontId="4" fillId="0" borderId="1" xfId="0" applyNumberFormat="1" applyFont="1" applyBorder="1" applyAlignment="1">
      <alignment horizontal="right"/>
    </xf>
    <xf numFmtId="0" fontId="5" fillId="0" borderId="2" xfId="0" applyFont="1" applyBorder="1" applyAlignment="1">
      <alignment horizontal="center"/>
    </xf>
    <xf numFmtId="0" fontId="4" fillId="0" borderId="2" xfId="0" applyFont="1" applyBorder="1" applyAlignment="1">
      <alignment horizontal="right"/>
    </xf>
    <xf numFmtId="0" fontId="4" fillId="0" borderId="2" xfId="0" applyFont="1" applyBorder="1" applyAlignment="1">
      <alignment horizontal="center"/>
    </xf>
    <xf numFmtId="168" fontId="5" fillId="0" borderId="0" xfId="0" applyNumberFormat="1" applyFont="1" applyAlignment="1">
      <alignment/>
    </xf>
    <xf numFmtId="1" fontId="5" fillId="0" borderId="0" xfId="0" applyNumberFormat="1" applyFont="1" applyAlignment="1">
      <alignment/>
    </xf>
    <xf numFmtId="168" fontId="0" fillId="0" borderId="0" xfId="0" applyNumberFormat="1" applyAlignment="1">
      <alignment/>
    </xf>
    <xf numFmtId="3" fontId="5" fillId="0" borderId="0" xfId="0" applyNumberFormat="1" applyFont="1" applyAlignment="1">
      <alignment horizontal="left"/>
    </xf>
    <xf numFmtId="3" fontId="5" fillId="0" borderId="2" xfId="0" applyNumberFormat="1" applyFont="1" applyBorder="1" applyAlignment="1">
      <alignment horizontal="left"/>
    </xf>
    <xf numFmtId="3" fontId="8" fillId="0" borderId="0" xfId="0" applyNumberFormat="1" applyFont="1" applyAlignment="1">
      <alignment/>
    </xf>
    <xf numFmtId="3" fontId="5" fillId="0" borderId="0" xfId="0" applyNumberFormat="1" applyFont="1" applyAlignment="1">
      <alignment/>
    </xf>
    <xf numFmtId="0" fontId="8" fillId="0" borderId="0" xfId="0" applyFont="1" applyAlignment="1">
      <alignment/>
    </xf>
    <xf numFmtId="0" fontId="5" fillId="0" borderId="0" xfId="0" applyFont="1" applyAlignment="1">
      <alignment/>
    </xf>
    <xf numFmtId="0" fontId="0" fillId="0" borderId="2" xfId="0" applyBorder="1" applyAlignment="1">
      <alignment/>
    </xf>
    <xf numFmtId="0" fontId="5" fillId="0" borderId="0" xfId="0" applyFont="1" applyBorder="1" applyAlignment="1">
      <alignment horizontal="center"/>
    </xf>
    <xf numFmtId="168" fontId="4" fillId="0" borderId="0" xfId="0" applyNumberFormat="1" applyFont="1" applyAlignment="1">
      <alignment/>
    </xf>
    <xf numFmtId="0" fontId="9" fillId="0" borderId="0" xfId="0" applyFont="1" applyAlignment="1">
      <alignment/>
    </xf>
    <xf numFmtId="0" fontId="4" fillId="0" borderId="0" xfId="0" applyFont="1" applyBorder="1" applyAlignment="1">
      <alignment/>
    </xf>
    <xf numFmtId="0" fontId="5" fillId="0" borderId="0" xfId="0" applyFont="1" applyBorder="1" applyAlignment="1">
      <alignment/>
    </xf>
    <xf numFmtId="168" fontId="5" fillId="0" borderId="0" xfId="0" applyNumberFormat="1" applyFont="1" applyBorder="1" applyAlignment="1">
      <alignment/>
    </xf>
    <xf numFmtId="168" fontId="5" fillId="2" borderId="0" xfId="0" applyNumberFormat="1" applyFont="1" applyFill="1" applyBorder="1" applyAlignment="1">
      <alignment horizontal="right"/>
    </xf>
    <xf numFmtId="1" fontId="5" fillId="0" borderId="0" xfId="0" applyNumberFormat="1" applyFont="1" applyBorder="1" applyAlignment="1">
      <alignment/>
    </xf>
    <xf numFmtId="191" fontId="5" fillId="0" borderId="0" xfId="23" applyNumberFormat="1" applyFont="1" applyBorder="1" applyAlignment="1">
      <alignment/>
    </xf>
    <xf numFmtId="168" fontId="5" fillId="0" borderId="0" xfId="0" applyNumberFormat="1" applyFont="1" applyBorder="1" applyAlignment="1">
      <alignment/>
    </xf>
    <xf numFmtId="0" fontId="5" fillId="0" borderId="2" xfId="0" applyFont="1" applyBorder="1" applyAlignment="1">
      <alignment/>
    </xf>
    <xf numFmtId="1" fontId="5" fillId="0" borderId="2" xfId="0" applyNumberFormat="1" applyFont="1" applyBorder="1" applyAlignment="1">
      <alignment/>
    </xf>
    <xf numFmtId="168" fontId="5" fillId="0" borderId="2" xfId="0" applyNumberFormat="1" applyFont="1" applyBorder="1" applyAlignment="1">
      <alignment/>
    </xf>
    <xf numFmtId="0" fontId="0" fillId="0" borderId="0" xfId="0" applyBorder="1" applyAlignment="1">
      <alignment/>
    </xf>
    <xf numFmtId="168" fontId="4" fillId="0" borderId="0" xfId="0" applyNumberFormat="1" applyFont="1" applyAlignment="1">
      <alignment horizontal="right"/>
    </xf>
    <xf numFmtId="1" fontId="5" fillId="0" borderId="0" xfId="0" applyNumberFormat="1" applyFont="1" applyBorder="1" applyAlignment="1">
      <alignment horizontal="right"/>
    </xf>
    <xf numFmtId="0" fontId="5" fillId="0" borderId="0" xfId="0" applyFont="1" applyBorder="1" applyAlignment="1">
      <alignment/>
    </xf>
    <xf numFmtId="0" fontId="10" fillId="0" borderId="0" xfId="0" applyFont="1" applyAlignment="1">
      <alignment horizontal="right"/>
    </xf>
    <xf numFmtId="0" fontId="5" fillId="0" borderId="3" xfId="0" applyFont="1" applyBorder="1" applyAlignment="1">
      <alignment/>
    </xf>
    <xf numFmtId="0" fontId="5" fillId="0" borderId="1"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Continuous"/>
    </xf>
    <xf numFmtId="0" fontId="5" fillId="0" borderId="5" xfId="0" applyFont="1" applyBorder="1" applyAlignment="1">
      <alignment horizontal="centerContinuous"/>
    </xf>
    <xf numFmtId="0" fontId="5" fillId="0" borderId="7" xfId="0" applyFont="1" applyBorder="1" applyAlignment="1">
      <alignment horizontal="centerContinuous"/>
    </xf>
    <xf numFmtId="0" fontId="5" fillId="0" borderId="4" xfId="0" applyFont="1" applyBorder="1" applyAlignment="1">
      <alignment/>
    </xf>
    <xf numFmtId="0" fontId="5" fillId="0" borderId="8" xfId="0" applyFont="1" applyBorder="1" applyAlignment="1">
      <alignment/>
    </xf>
    <xf numFmtId="0" fontId="5" fillId="0" borderId="6" xfId="0" applyFont="1" applyBorder="1" applyAlignment="1">
      <alignment horizontal="center"/>
    </xf>
    <xf numFmtId="0" fontId="5" fillId="0" borderId="9" xfId="0" applyFont="1" applyBorder="1" applyAlignment="1">
      <alignment horizontal="center"/>
    </xf>
    <xf numFmtId="3" fontId="0" fillId="0" borderId="0" xfId="0" applyNumberFormat="1" applyFont="1" applyBorder="1" applyAlignment="1">
      <alignment horizontal="center"/>
    </xf>
    <xf numFmtId="2" fontId="0" fillId="0" borderId="0" xfId="0" applyNumberFormat="1" applyFont="1" applyBorder="1" applyAlignment="1">
      <alignment horizontal="center"/>
    </xf>
    <xf numFmtId="3" fontId="0" fillId="0" borderId="0" xfId="0" applyNumberFormat="1" applyFont="1" applyAlignment="1">
      <alignment horizontal="center"/>
    </xf>
    <xf numFmtId="2" fontId="0" fillId="0" borderId="0" xfId="0" applyNumberFormat="1" applyFont="1" applyAlignment="1">
      <alignment horizontal="center"/>
    </xf>
    <xf numFmtId="2" fontId="0" fillId="0" borderId="4" xfId="0" applyNumberFormat="1" applyFont="1" applyBorder="1" applyAlignment="1">
      <alignment horizontal="center"/>
    </xf>
    <xf numFmtId="2" fontId="0" fillId="0" borderId="10" xfId="0" applyNumberFormat="1" applyFont="1" applyBorder="1" applyAlignment="1">
      <alignment horizontal="center"/>
    </xf>
    <xf numFmtId="0" fontId="5" fillId="0" borderId="11" xfId="0" applyFont="1" applyBorder="1" applyAlignment="1">
      <alignment horizontal="center"/>
    </xf>
    <xf numFmtId="3" fontId="0" fillId="0" borderId="2" xfId="0" applyNumberFormat="1" applyFont="1" applyBorder="1" applyAlignment="1">
      <alignment horizontal="center"/>
    </xf>
    <xf numFmtId="2" fontId="0" fillId="0" borderId="2" xfId="0" applyNumberFormat="1" applyFont="1" applyBorder="1" applyAlignment="1">
      <alignment horizontal="center"/>
    </xf>
    <xf numFmtId="2" fontId="0" fillId="0" borderId="11" xfId="0" applyNumberFormat="1" applyFont="1" applyBorder="1" applyAlignment="1">
      <alignment horizontal="center"/>
    </xf>
    <xf numFmtId="169" fontId="5" fillId="0" borderId="0" xfId="0" applyNumberFormat="1" applyFont="1" applyBorder="1" applyAlignment="1">
      <alignment/>
    </xf>
    <xf numFmtId="170" fontId="5" fillId="0" borderId="0" xfId="0" applyNumberFormat="1" applyFont="1" applyBorder="1" applyAlignment="1">
      <alignment/>
    </xf>
    <xf numFmtId="170" fontId="5" fillId="0" borderId="2" xfId="0" applyNumberFormat="1" applyFont="1" applyBorder="1" applyAlignment="1">
      <alignment/>
    </xf>
    <xf numFmtId="170" fontId="5" fillId="0" borderId="4" xfId="0" applyNumberFormat="1" applyFont="1" applyBorder="1" applyAlignment="1">
      <alignment/>
    </xf>
    <xf numFmtId="0" fontId="5" fillId="0" borderId="12" xfId="0" applyFont="1" applyBorder="1" applyAlignment="1">
      <alignment horizontal="centerContinuous"/>
    </xf>
    <xf numFmtId="0" fontId="5" fillId="0" borderId="13" xfId="0" applyFont="1" applyBorder="1" applyAlignment="1">
      <alignment/>
    </xf>
    <xf numFmtId="0" fontId="4" fillId="0" borderId="2" xfId="0" applyFont="1" applyBorder="1" applyAlignment="1">
      <alignment/>
    </xf>
    <xf numFmtId="0" fontId="10" fillId="0" borderId="2" xfId="0" applyFont="1" applyBorder="1" applyAlignment="1">
      <alignment horizontal="right"/>
    </xf>
    <xf numFmtId="0" fontId="5" fillId="0" borderId="5" xfId="0" applyFont="1" applyBorder="1" applyAlignment="1">
      <alignment/>
    </xf>
    <xf numFmtId="169" fontId="5" fillId="0" borderId="2" xfId="0" applyNumberFormat="1" applyFont="1" applyBorder="1" applyAlignment="1">
      <alignment/>
    </xf>
    <xf numFmtId="0" fontId="5" fillId="0" borderId="0" xfId="0" applyNumberFormat="1" applyFont="1" applyAlignment="1">
      <alignment/>
    </xf>
    <xf numFmtId="0" fontId="5" fillId="0" borderId="0" xfId="0" applyFont="1" applyAlignment="1">
      <alignment vertical="center"/>
    </xf>
    <xf numFmtId="0" fontId="5" fillId="0" borderId="0" xfId="0" applyNumberFormat="1" applyFont="1" applyAlignment="1">
      <alignment vertical="center"/>
    </xf>
    <xf numFmtId="0" fontId="4"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10" fillId="2" borderId="0" xfId="0" applyFont="1" applyFill="1" applyAlignment="1">
      <alignment horizontal="right"/>
    </xf>
    <xf numFmtId="0" fontId="5" fillId="2" borderId="3" xfId="0" applyFont="1" applyFill="1" applyBorder="1" applyAlignment="1">
      <alignment/>
    </xf>
    <xf numFmtId="0" fontId="5" fillId="2" borderId="1" xfId="0" applyFont="1" applyFill="1" applyBorder="1" applyAlignment="1">
      <alignment horizontal="centerContinuous"/>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Continuous"/>
    </xf>
    <xf numFmtId="0" fontId="5" fillId="2" borderId="5" xfId="0" applyFont="1" applyFill="1" applyBorder="1" applyAlignment="1">
      <alignment horizontal="centerContinuous"/>
    </xf>
    <xf numFmtId="0" fontId="5" fillId="2" borderId="6" xfId="0" applyFont="1" applyFill="1" applyBorder="1" applyAlignment="1">
      <alignment horizontal="center"/>
    </xf>
    <xf numFmtId="0" fontId="5" fillId="2" borderId="7" xfId="0" applyFont="1" applyFill="1" applyBorder="1" applyAlignment="1">
      <alignment horizontal="centerContinuous"/>
    </xf>
    <xf numFmtId="0" fontId="5" fillId="2" borderId="4" xfId="0" applyFont="1" applyFill="1" applyBorder="1" applyAlignment="1">
      <alignment/>
    </xf>
    <xf numFmtId="0" fontId="5" fillId="2" borderId="8" xfId="0" applyFont="1" applyFill="1" applyBorder="1" applyAlignment="1">
      <alignment/>
    </xf>
    <xf numFmtId="0" fontId="5" fillId="2" borderId="9" xfId="0" applyFont="1" applyFill="1" applyBorder="1" applyAlignment="1">
      <alignment horizontal="center"/>
    </xf>
    <xf numFmtId="3" fontId="0" fillId="2" borderId="0" xfId="0" applyNumberFormat="1" applyFont="1" applyFill="1" applyBorder="1" applyAlignment="1">
      <alignment horizontal="center"/>
    </xf>
    <xf numFmtId="2" fontId="0" fillId="2" borderId="0" xfId="0" applyNumberFormat="1" applyFont="1" applyFill="1" applyBorder="1" applyAlignment="1">
      <alignment horizontal="center"/>
    </xf>
    <xf numFmtId="3" fontId="0" fillId="2" borderId="0" xfId="0" applyNumberFormat="1" applyFont="1" applyFill="1" applyAlignment="1">
      <alignment horizontal="center"/>
    </xf>
    <xf numFmtId="2" fontId="0" fillId="2" borderId="0" xfId="0" applyNumberFormat="1" applyFont="1" applyFill="1" applyAlignment="1">
      <alignment horizontal="center"/>
    </xf>
    <xf numFmtId="2" fontId="0" fillId="2" borderId="4" xfId="0" applyNumberFormat="1" applyFont="1" applyFill="1" applyBorder="1" applyAlignment="1">
      <alignment horizontal="center"/>
    </xf>
    <xf numFmtId="2" fontId="0" fillId="2" borderId="10" xfId="0" applyNumberFormat="1" applyFont="1" applyFill="1" applyBorder="1" applyAlignment="1">
      <alignment horizontal="center"/>
    </xf>
    <xf numFmtId="0" fontId="5" fillId="2" borderId="11" xfId="0" applyFont="1" applyFill="1" applyBorder="1" applyAlignment="1">
      <alignment horizontal="center"/>
    </xf>
    <xf numFmtId="3" fontId="0" fillId="2" borderId="2"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11" xfId="0" applyNumberFormat="1" applyFont="1" applyFill="1" applyBorder="1" applyAlignment="1">
      <alignment horizontal="center"/>
    </xf>
    <xf numFmtId="169" fontId="5" fillId="2" borderId="0" xfId="0" applyNumberFormat="1" applyFont="1" applyFill="1" applyBorder="1" applyAlignment="1">
      <alignment/>
    </xf>
    <xf numFmtId="170" fontId="5" fillId="2" borderId="0" xfId="0" applyNumberFormat="1" applyFont="1" applyFill="1" applyBorder="1" applyAlignment="1">
      <alignment/>
    </xf>
    <xf numFmtId="170" fontId="5" fillId="2" borderId="2" xfId="0" applyNumberFormat="1" applyFont="1" applyFill="1" applyBorder="1" applyAlignment="1">
      <alignment/>
    </xf>
    <xf numFmtId="0" fontId="4" fillId="2" borderId="2" xfId="0" applyFont="1" applyFill="1" applyBorder="1" applyAlignment="1">
      <alignment/>
    </xf>
    <xf numFmtId="170" fontId="5" fillId="2" borderId="4" xfId="0" applyNumberFormat="1" applyFont="1" applyFill="1" applyBorder="1" applyAlignment="1">
      <alignment/>
    </xf>
    <xf numFmtId="0" fontId="5" fillId="2" borderId="13" xfId="0" applyFont="1" applyFill="1" applyBorder="1" applyAlignment="1">
      <alignment/>
    </xf>
    <xf numFmtId="0" fontId="5" fillId="2" borderId="2" xfId="0" applyFont="1" applyFill="1" applyBorder="1" applyAlignment="1">
      <alignment/>
    </xf>
    <xf numFmtId="0" fontId="10" fillId="2" borderId="2" xfId="0" applyFont="1" applyFill="1" applyBorder="1" applyAlignment="1">
      <alignment horizontal="right"/>
    </xf>
    <xf numFmtId="0" fontId="5" fillId="2" borderId="5" xfId="0" applyFont="1" applyFill="1" applyBorder="1" applyAlignment="1">
      <alignment/>
    </xf>
    <xf numFmtId="0" fontId="5" fillId="2" borderId="0" xfId="0" applyNumberFormat="1" applyFont="1" applyFill="1" applyAlignment="1">
      <alignment/>
    </xf>
    <xf numFmtId="3" fontId="5" fillId="2" borderId="0" xfId="0" applyNumberFormat="1" applyFont="1" applyFill="1" applyAlignment="1">
      <alignment horizontal="center"/>
    </xf>
    <xf numFmtId="2" fontId="5" fillId="2" borderId="0" xfId="0" applyNumberFormat="1" applyFont="1" applyFill="1" applyBorder="1" applyAlignment="1">
      <alignment horizontal="center"/>
    </xf>
    <xf numFmtId="1" fontId="5" fillId="2" borderId="0" xfId="0" applyNumberFormat="1" applyFont="1" applyFill="1" applyBorder="1" applyAlignment="1">
      <alignment horizontal="center"/>
    </xf>
    <xf numFmtId="3" fontId="5" fillId="2" borderId="0" xfId="0" applyNumberFormat="1" applyFont="1" applyFill="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9" xfId="0" applyFont="1" applyBorder="1" applyAlignment="1">
      <alignment horizontal="center"/>
    </xf>
    <xf numFmtId="169" fontId="0" fillId="0" borderId="0" xfId="0" applyNumberFormat="1" applyFont="1" applyAlignment="1">
      <alignment/>
    </xf>
    <xf numFmtId="179" fontId="0" fillId="0" borderId="4" xfId="0" applyNumberFormat="1" applyFont="1" applyBorder="1" applyAlignment="1">
      <alignment/>
    </xf>
    <xf numFmtId="171" fontId="0" fillId="0" borderId="0" xfId="17" applyNumberFormat="1" applyFont="1" applyAlignment="1">
      <alignment/>
    </xf>
    <xf numFmtId="179" fontId="0" fillId="0" borderId="0" xfId="0" applyNumberFormat="1" applyFont="1" applyBorder="1" applyAlignment="1">
      <alignment/>
    </xf>
    <xf numFmtId="169" fontId="0" fillId="0" borderId="14" xfId="0" applyNumberFormat="1" applyFont="1" applyBorder="1" applyAlignment="1">
      <alignment/>
    </xf>
    <xf numFmtId="169" fontId="0" fillId="0" borderId="0" xfId="0" applyNumberFormat="1" applyFont="1" applyBorder="1" applyAlignment="1">
      <alignment/>
    </xf>
    <xf numFmtId="169" fontId="0" fillId="0" borderId="2" xfId="0" applyNumberFormat="1" applyFont="1" applyBorder="1" applyAlignment="1">
      <alignment/>
    </xf>
    <xf numFmtId="171" fontId="0" fillId="0" borderId="2" xfId="17" applyNumberFormat="1" applyFont="1" applyBorder="1" applyAlignment="1">
      <alignment/>
    </xf>
    <xf numFmtId="169" fontId="0" fillId="0" borderId="15" xfId="0" applyNumberFormat="1" applyFont="1" applyBorder="1" applyAlignment="1">
      <alignment/>
    </xf>
    <xf numFmtId="2" fontId="0" fillId="0" borderId="0" xfId="0" applyNumberFormat="1" applyFont="1" applyFill="1" applyBorder="1" applyAlignment="1">
      <alignment/>
    </xf>
    <xf numFmtId="2" fontId="5" fillId="0" borderId="0" xfId="0" applyNumberFormat="1" applyFont="1" applyFill="1" applyBorder="1" applyAlignment="1">
      <alignment horizontal="left"/>
    </xf>
    <xf numFmtId="0" fontId="5" fillId="0" borderId="0" xfId="0" applyFont="1" applyFill="1" applyBorder="1" applyAlignment="1">
      <alignment/>
    </xf>
    <xf numFmtId="171" fontId="0" fillId="0" borderId="0" xfId="17" applyNumberFormat="1" applyFont="1" applyBorder="1" applyAlignment="1">
      <alignment/>
    </xf>
    <xf numFmtId="0" fontId="5" fillId="0" borderId="14" xfId="0" applyFont="1" applyBorder="1" applyAlignment="1">
      <alignment/>
    </xf>
    <xf numFmtId="3" fontId="0" fillId="0" borderId="14" xfId="0" applyNumberFormat="1" applyFont="1" applyBorder="1" applyAlignment="1">
      <alignment horizontal="center"/>
    </xf>
    <xf numFmtId="3" fontId="0" fillId="0" borderId="15" xfId="0" applyNumberFormat="1" applyFont="1" applyBorder="1" applyAlignment="1">
      <alignment horizontal="center"/>
    </xf>
    <xf numFmtId="3" fontId="0" fillId="2" borderId="14" xfId="0" applyNumberFormat="1" applyFont="1" applyFill="1" applyBorder="1" applyAlignment="1">
      <alignment horizontal="center"/>
    </xf>
    <xf numFmtId="3" fontId="0" fillId="2" borderId="15" xfId="0" applyNumberFormat="1" applyFont="1" applyFill="1" applyBorder="1" applyAlignment="1">
      <alignment horizontal="center"/>
    </xf>
    <xf numFmtId="170" fontId="0" fillId="0" borderId="0" xfId="0" applyNumberFormat="1" applyFont="1" applyAlignment="1">
      <alignment/>
    </xf>
    <xf numFmtId="170" fontId="0" fillId="0" borderId="2" xfId="0" applyNumberFormat="1" applyFont="1" applyBorder="1" applyAlignment="1">
      <alignment/>
    </xf>
    <xf numFmtId="170" fontId="0" fillId="0" borderId="4" xfId="0" applyNumberFormat="1" applyFont="1" applyBorder="1" applyAlignment="1">
      <alignment/>
    </xf>
    <xf numFmtId="170" fontId="0" fillId="0" borderId="11" xfId="0" applyNumberFormat="1" applyFont="1" applyBorder="1" applyAlignment="1">
      <alignment/>
    </xf>
    <xf numFmtId="170" fontId="0" fillId="0" borderId="0" xfId="0" applyNumberFormat="1" applyFont="1" applyBorder="1" applyAlignment="1">
      <alignment/>
    </xf>
    <xf numFmtId="170" fontId="5" fillId="0" borderId="0" xfId="0" applyNumberFormat="1" applyFont="1" applyAlignment="1">
      <alignment/>
    </xf>
    <xf numFmtId="0" fontId="17" fillId="0" borderId="0" xfId="0" applyFont="1" applyAlignment="1">
      <alignment horizontal="right"/>
    </xf>
    <xf numFmtId="0" fontId="3" fillId="0" borderId="0" xfId="0" applyFont="1" applyAlignment="1">
      <alignment/>
    </xf>
    <xf numFmtId="169" fontId="0" fillId="0" borderId="16" xfId="0" applyNumberFormat="1" applyFont="1" applyBorder="1" applyAlignment="1">
      <alignment/>
    </xf>
    <xf numFmtId="179" fontId="0" fillId="0" borderId="16" xfId="0" applyNumberFormat="1" applyFont="1" applyBorder="1" applyAlignment="1">
      <alignment/>
    </xf>
    <xf numFmtId="171" fontId="0" fillId="0" borderId="16" xfId="17" applyNumberFormat="1" applyFont="1" applyBorder="1" applyAlignment="1">
      <alignment/>
    </xf>
    <xf numFmtId="169" fontId="0" fillId="0" borderId="17" xfId="0" applyNumberFormat="1" applyFont="1" applyBorder="1" applyAlignment="1">
      <alignment/>
    </xf>
    <xf numFmtId="0" fontId="5" fillId="0" borderId="0" xfId="0" applyFont="1" applyBorder="1" applyAlignment="1">
      <alignment horizontal="centerContinuous"/>
    </xf>
    <xf numFmtId="0" fontId="5" fillId="0" borderId="4" xfId="0" applyFont="1" applyBorder="1" applyAlignment="1">
      <alignment horizontal="centerContinuous"/>
    </xf>
    <xf numFmtId="0" fontId="5" fillId="0" borderId="14" xfId="0" applyFont="1" applyBorder="1" applyAlignment="1">
      <alignment horizontal="centerContinuous"/>
    </xf>
    <xf numFmtId="0" fontId="18" fillId="0" borderId="0" xfId="0" applyFont="1" applyAlignment="1">
      <alignment/>
    </xf>
    <xf numFmtId="171" fontId="0" fillId="0" borderId="14" xfId="17" applyNumberFormat="1" applyFont="1" applyBorder="1" applyAlignment="1">
      <alignment/>
    </xf>
    <xf numFmtId="171" fontId="0" fillId="0" borderId="15" xfId="17" applyNumberFormat="1" applyFont="1" applyBorder="1" applyAlignment="1">
      <alignment/>
    </xf>
    <xf numFmtId="168" fontId="5" fillId="0" borderId="5" xfId="0" applyNumberFormat="1" applyFont="1" applyBorder="1" applyAlignment="1">
      <alignment horizontal="centerContinuous"/>
    </xf>
    <xf numFmtId="179" fontId="5" fillId="0" borderId="5" xfId="0" applyNumberFormat="1" applyFont="1" applyBorder="1" applyAlignment="1">
      <alignment horizontal="centerContinuous"/>
    </xf>
    <xf numFmtId="168" fontId="5" fillId="0" borderId="4" xfId="0" applyNumberFormat="1" applyFont="1" applyBorder="1" applyAlignment="1">
      <alignment/>
    </xf>
    <xf numFmtId="179" fontId="5" fillId="0" borderId="4" xfId="0" applyNumberFormat="1" applyFont="1" applyBorder="1" applyAlignment="1">
      <alignment/>
    </xf>
    <xf numFmtId="168" fontId="5" fillId="0" borderId="5" xfId="0" applyNumberFormat="1" applyFont="1" applyBorder="1" applyAlignment="1">
      <alignment horizontal="center"/>
    </xf>
    <xf numFmtId="179" fontId="5" fillId="0" borderId="5" xfId="0" applyNumberFormat="1" applyFont="1" applyBorder="1" applyAlignment="1">
      <alignment horizontal="center"/>
    </xf>
    <xf numFmtId="168" fontId="5" fillId="0" borderId="1" xfId="0" applyNumberFormat="1" applyFont="1" applyBorder="1" applyAlignment="1">
      <alignment horizontal="centerContinuous"/>
    </xf>
    <xf numFmtId="179" fontId="5" fillId="0" borderId="3" xfId="0" applyNumberFormat="1" applyFont="1" applyBorder="1" applyAlignment="1">
      <alignment horizontal="centerContinuous"/>
    </xf>
    <xf numFmtId="179" fontId="5" fillId="0" borderId="1" xfId="0" applyNumberFormat="1" applyFont="1" applyBorder="1" applyAlignment="1">
      <alignment horizontal="centerContinuous"/>
    </xf>
    <xf numFmtId="170" fontId="0" fillId="0" borderId="0" xfId="0" applyNumberFormat="1" applyAlignment="1">
      <alignment/>
    </xf>
    <xf numFmtId="0" fontId="4" fillId="0" borderId="0" xfId="0" applyFont="1" applyAlignment="1">
      <alignment horizontal="right"/>
    </xf>
    <xf numFmtId="0" fontId="5" fillId="0" borderId="2" xfId="0" applyFont="1" applyBorder="1" applyAlignment="1">
      <alignment/>
    </xf>
    <xf numFmtId="1" fontId="5" fillId="0" borderId="2" xfId="0" applyNumberFormat="1" applyFont="1" applyBorder="1" applyAlignment="1">
      <alignment horizontal="right"/>
    </xf>
    <xf numFmtId="0" fontId="5" fillId="2" borderId="0" xfId="0" applyNumberFormat="1" applyFont="1" applyFill="1" applyAlignment="1">
      <alignment horizontal="left"/>
    </xf>
    <xf numFmtId="0" fontId="5" fillId="0" borderId="0" xfId="0" applyFont="1" applyAlignment="1">
      <alignment horizontal="right"/>
    </xf>
    <xf numFmtId="0" fontId="5" fillId="0" borderId="0" xfId="0" applyFont="1" applyAlignment="1">
      <alignment horizontal="left" vertical="center"/>
    </xf>
    <xf numFmtId="169" fontId="4" fillId="2" borderId="0" xfId="0" applyNumberFormat="1" applyFont="1" applyFill="1" applyAlignment="1">
      <alignment horizontal="left"/>
    </xf>
    <xf numFmtId="3" fontId="5" fillId="0" borderId="0" xfId="0" applyNumberFormat="1" applyFont="1" applyAlignment="1">
      <alignment/>
    </xf>
    <xf numFmtId="169" fontId="0" fillId="0" borderId="1" xfId="0" applyNumberFormat="1" applyFont="1" applyBorder="1" applyAlignment="1">
      <alignment/>
    </xf>
    <xf numFmtId="0" fontId="4" fillId="0" borderId="16" xfId="0" applyFont="1" applyBorder="1" applyAlignment="1">
      <alignment/>
    </xf>
    <xf numFmtId="170" fontId="0" fillId="0" borderId="16" xfId="0" applyNumberFormat="1" applyFont="1" applyBorder="1" applyAlignment="1">
      <alignment/>
    </xf>
    <xf numFmtId="0" fontId="0" fillId="0" borderId="1" xfId="0" applyBorder="1" applyAlignment="1">
      <alignment/>
    </xf>
    <xf numFmtId="0" fontId="19" fillId="0" borderId="0" xfId="0" applyFont="1" applyAlignment="1">
      <alignment/>
    </xf>
    <xf numFmtId="0" fontId="8" fillId="2" borderId="0" xfId="0" applyFont="1" applyFill="1" applyAlignment="1">
      <alignment/>
    </xf>
    <xf numFmtId="0" fontId="4" fillId="0" borderId="1" xfId="0" applyFont="1" applyBorder="1" applyAlignment="1">
      <alignment horizontal="right" wrapText="1"/>
    </xf>
    <xf numFmtId="0" fontId="5" fillId="0" borderId="0" xfId="0" applyNumberFormat="1" applyFont="1" applyAlignment="1">
      <alignment/>
    </xf>
    <xf numFmtId="1" fontId="5" fillId="0" borderId="0" xfId="0" applyNumberFormat="1" applyFont="1" applyAlignment="1">
      <alignment horizontal="right"/>
    </xf>
    <xf numFmtId="0" fontId="5" fillId="0" borderId="0" xfId="0" applyFont="1" applyAlignment="1">
      <alignment horizontal="right"/>
    </xf>
    <xf numFmtId="0" fontId="5" fillId="0" borderId="2" xfId="0" applyFont="1" applyBorder="1" applyAlignment="1">
      <alignment horizontal="right"/>
    </xf>
    <xf numFmtId="0" fontId="4" fillId="2" borderId="0" xfId="0" applyFont="1" applyFill="1" applyAlignment="1">
      <alignment horizontal="left"/>
    </xf>
    <xf numFmtId="0" fontId="4" fillId="0" borderId="16" xfId="0" applyFont="1" applyBorder="1" applyAlignment="1">
      <alignment/>
    </xf>
    <xf numFmtId="0" fontId="4" fillId="0" borderId="4" xfId="0" applyFont="1" applyBorder="1" applyAlignment="1">
      <alignment/>
    </xf>
    <xf numFmtId="0" fontId="5" fillId="0" borderId="1"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5" fillId="0" borderId="12"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5" fillId="2" borderId="12"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5" fillId="2" borderId="7"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0" fillId="0" borderId="1" xfId="0" applyBorder="1" applyAlignment="1">
      <alignment/>
    </xf>
    <xf numFmtId="0" fontId="0" fillId="0" borderId="3" xfId="0" applyBorder="1" applyAlignment="1">
      <alignment/>
    </xf>
    <xf numFmtId="0" fontId="4" fillId="0" borderId="1" xfId="0" applyFont="1" applyBorder="1" applyAlignment="1">
      <alignment horizontal="right" wrapText="1"/>
    </xf>
    <xf numFmtId="0" fontId="0" fillId="0" borderId="2" xfId="0" applyBorder="1" applyAlignment="1">
      <alignment horizontal="right" wrapText="1"/>
    </xf>
    <xf numFmtId="0" fontId="6" fillId="0" borderId="0" xfId="21" applyFont="1" applyAlignment="1">
      <alignment/>
    </xf>
    <xf numFmtId="0" fontId="6" fillId="0" borderId="0" xfId="21" applyFont="1" applyFill="1" applyAlignment="1">
      <alignment/>
    </xf>
    <xf numFmtId="0" fontId="6" fillId="0" borderId="2" xfId="21" applyFont="1" applyBorder="1" applyAlignment="1">
      <alignment horizontal="right"/>
    </xf>
  </cellXfs>
  <cellStyles count="10">
    <cellStyle name="Normal" xfId="0"/>
    <cellStyle name="Comma" xfId="15"/>
    <cellStyle name="Comma [0]" xfId="16"/>
    <cellStyle name="Comma_0709-le-specialareas-alltables" xfId="17"/>
    <cellStyle name="Currency" xfId="18"/>
    <cellStyle name="Currency [0]" xfId="19"/>
    <cellStyle name="Followed Hyperlink" xfId="20"/>
    <cellStyle name="Hyperlink" xfId="21"/>
    <cellStyle name="Normal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199</xdr:row>
      <xdr:rowOff>47625</xdr:rowOff>
    </xdr:from>
    <xdr:to>
      <xdr:col>0</xdr:col>
      <xdr:colOff>0</xdr:colOff>
      <xdr:row>204</xdr:row>
      <xdr:rowOff>114300</xdr:rowOff>
    </xdr:to>
    <xdr:sp>
      <xdr:nvSpPr>
        <xdr:cNvPr id="1" name="Text 2"/>
        <xdr:cNvSpPr txBox="1">
          <a:spLocks noChangeArrowheads="1"/>
        </xdr:cNvSpPr>
      </xdr:nvSpPr>
      <xdr:spPr>
        <a:xfrm>
          <a:off x="0" y="32337375"/>
          <a:ext cx="0" cy="82867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This abridged life table is constructed from the estimated population in 2001, 2002 and 2003 and the total number of deaths registered in these years.  The column headed l</a:t>
          </a:r>
          <a:r>
            <a:rPr lang="en-US" cap="none" sz="700" b="0" i="0" u="none" baseline="-25000">
              <a:latin typeface="Arial"/>
              <a:ea typeface="Arial"/>
              <a:cs typeface="Arial"/>
            </a:rPr>
            <a:t>x</a:t>
          </a:r>
          <a:r>
            <a:rPr lang="en-US" cap="none" sz="700" b="0" i="0" u="none" baseline="0">
              <a:latin typeface="Arial"/>
              <a:ea typeface="Arial"/>
              <a:cs typeface="Arial"/>
            </a:rPr>
            <a:t> shows the numbers who would survive to the  exact age of x, out of 10,000 persons who, from birth, were subject to the mortality probabilities indicted by the death records for 2001-2003.  Column e</a:t>
          </a:r>
          <a:r>
            <a:rPr lang="en-US" cap="none" sz="700" b="0" i="0" u="none" baseline="-25000">
              <a:latin typeface="Arial"/>
              <a:ea typeface="Arial"/>
              <a:cs typeface="Arial"/>
            </a:rPr>
            <a:t>x</a:t>
          </a:r>
          <a:r>
            <a:rPr lang="en-US" cap="none" sz="700" b="0" i="0" u="none" baseline="30000">
              <a:latin typeface="Arial"/>
              <a:ea typeface="Arial"/>
              <a:cs typeface="Arial"/>
            </a:rPr>
            <a:t>o</a:t>
          </a:r>
          <a:r>
            <a:rPr lang="en-US" cap="none" sz="700" b="0" i="0" u="none" baseline="0">
              <a:latin typeface="Arial"/>
              <a:ea typeface="Arial"/>
              <a:cs typeface="Arial"/>
            </a:rPr>
            <a:t> shows the expectation of life, that is, the average number of years of life left to persons aged exactly x who are subject to the 2001-2003 mortality probabilities from age x onwards.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199</xdr:row>
      <xdr:rowOff>47625</xdr:rowOff>
    </xdr:from>
    <xdr:to>
      <xdr:col>0</xdr:col>
      <xdr:colOff>0</xdr:colOff>
      <xdr:row>204</xdr:row>
      <xdr:rowOff>114300</xdr:rowOff>
    </xdr:to>
    <xdr:sp>
      <xdr:nvSpPr>
        <xdr:cNvPr id="1" name="Text 2"/>
        <xdr:cNvSpPr txBox="1">
          <a:spLocks noChangeArrowheads="1"/>
        </xdr:cNvSpPr>
      </xdr:nvSpPr>
      <xdr:spPr>
        <a:xfrm>
          <a:off x="0" y="34413825"/>
          <a:ext cx="0" cy="87630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This abridged life table is constructed from the estimated population in 2001, 2002 and 2003 and the total number of deaths registered in these years.  The column headed l</a:t>
          </a:r>
          <a:r>
            <a:rPr lang="en-US" cap="none" sz="700" b="0" i="0" u="none" baseline="-25000">
              <a:latin typeface="Arial"/>
              <a:ea typeface="Arial"/>
              <a:cs typeface="Arial"/>
            </a:rPr>
            <a:t>x</a:t>
          </a:r>
          <a:r>
            <a:rPr lang="en-US" cap="none" sz="700" b="0" i="0" u="none" baseline="0">
              <a:latin typeface="Arial"/>
              <a:ea typeface="Arial"/>
              <a:cs typeface="Arial"/>
            </a:rPr>
            <a:t> shows the numbers who would survive to the  exact age of x, out of 10,000 persons who, from birth, were subject to the mortality probabilities indicted by the death records for 2001-2003.  Column e</a:t>
          </a:r>
          <a:r>
            <a:rPr lang="en-US" cap="none" sz="700" b="0" i="0" u="none" baseline="-25000">
              <a:latin typeface="Arial"/>
              <a:ea typeface="Arial"/>
              <a:cs typeface="Arial"/>
            </a:rPr>
            <a:t>x</a:t>
          </a:r>
          <a:r>
            <a:rPr lang="en-US" cap="none" sz="700" b="0" i="0" u="none" baseline="30000">
              <a:latin typeface="Arial"/>
              <a:ea typeface="Arial"/>
              <a:cs typeface="Arial"/>
            </a:rPr>
            <a:t>o</a:t>
          </a:r>
          <a:r>
            <a:rPr lang="en-US" cap="none" sz="700" b="0" i="0" u="none" baseline="0">
              <a:latin typeface="Arial"/>
              <a:ea typeface="Arial"/>
              <a:cs typeface="Arial"/>
            </a:rPr>
            <a:t> shows the expectation of life, that is, the average number of years of life left to persons aged exactly x who are subject to the 2001-2003 mortality probabilities from age x onwards.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PROD\PROJECTN\2004_based\Revised%20Sub-national%20projections\Re-run%20system%20with%20new%20figs%20-%20all%2032\Publish\Web%20work\Figures\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ro-scotland.gov.uk/statistics/theme/life-expectancy/index.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publications/re-reference-tables.html?edition=tcm%3A77-61850"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publications/re-reference-tables.html?edition=tcm%3A77-61850"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ns.gov.uk/ons/publications/re-reference-tables.html?edition=tcm%3A77-61850"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ns.gov.uk/ons/publications/re-reference-tables.html?edition=tcm%3A77-61850"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publications/re-reference-tables.html?edition=tcm%3A77-61850"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3"/>
  <sheetViews>
    <sheetView tabSelected="1" workbookViewId="0" topLeftCell="A1">
      <selection activeCell="I29" sqref="I29"/>
    </sheetView>
  </sheetViews>
  <sheetFormatPr defaultColWidth="9.140625" defaultRowHeight="12.75"/>
  <cols>
    <col min="1" max="1" width="10.421875" style="4" customWidth="1"/>
    <col min="2" max="16384" width="9.140625" style="4" customWidth="1"/>
  </cols>
  <sheetData>
    <row r="1" s="2" customFormat="1" ht="15.75">
      <c r="A1" s="1" t="s">
        <v>162</v>
      </c>
    </row>
    <row r="2" s="2" customFormat="1" ht="15.75">
      <c r="A2" s="3" t="s">
        <v>0</v>
      </c>
    </row>
    <row r="3" s="2" customFormat="1" ht="15">
      <c r="A3" s="4"/>
    </row>
    <row r="4" s="2" customFormat="1" ht="15.75">
      <c r="A4" s="3" t="s">
        <v>1</v>
      </c>
    </row>
    <row r="5" spans="1:9" ht="15">
      <c r="A5" s="2" t="s">
        <v>2</v>
      </c>
      <c r="B5" s="204" t="s">
        <v>107</v>
      </c>
      <c r="C5" s="204"/>
      <c r="D5" s="204"/>
      <c r="E5" s="204"/>
      <c r="F5" s="204"/>
      <c r="G5" s="204"/>
      <c r="H5" s="204"/>
      <c r="I5" s="204"/>
    </row>
    <row r="6" spans="1:10" ht="15">
      <c r="A6" s="2" t="s">
        <v>3</v>
      </c>
      <c r="B6" s="204" t="s">
        <v>108</v>
      </c>
      <c r="C6" s="204"/>
      <c r="D6" s="204"/>
      <c r="E6" s="204"/>
      <c r="F6" s="204"/>
      <c r="G6" s="204"/>
      <c r="H6" s="204"/>
      <c r="I6" s="204"/>
      <c r="J6" s="204"/>
    </row>
    <row r="7" spans="1:11" ht="15">
      <c r="A7" s="2" t="s">
        <v>4</v>
      </c>
      <c r="B7" s="205" t="s">
        <v>109</v>
      </c>
      <c r="C7" s="205"/>
      <c r="D7" s="205"/>
      <c r="E7" s="205"/>
      <c r="F7" s="205"/>
      <c r="G7" s="205"/>
      <c r="H7" s="205"/>
      <c r="I7" s="205"/>
      <c r="J7" s="205"/>
      <c r="K7" s="205"/>
    </row>
    <row r="8" spans="1:12" ht="15">
      <c r="A8" s="2" t="s">
        <v>5</v>
      </c>
      <c r="B8" s="205" t="s">
        <v>111</v>
      </c>
      <c r="C8" s="205"/>
      <c r="D8" s="205"/>
      <c r="E8" s="205"/>
      <c r="F8" s="205"/>
      <c r="G8" s="205"/>
      <c r="H8" s="205"/>
      <c r="I8" s="205"/>
      <c r="J8" s="205"/>
      <c r="K8" s="205"/>
      <c r="L8" s="205"/>
    </row>
    <row r="9" spans="1:11" ht="15">
      <c r="A9" s="2" t="s">
        <v>6</v>
      </c>
      <c r="B9" s="205" t="s">
        <v>117</v>
      </c>
      <c r="C9" s="205"/>
      <c r="D9" s="205"/>
      <c r="E9" s="205"/>
      <c r="F9" s="205"/>
      <c r="G9" s="205"/>
      <c r="H9" s="205"/>
      <c r="I9" s="205"/>
      <c r="J9" s="205"/>
      <c r="K9" s="205"/>
    </row>
    <row r="10" spans="1:17" ht="15">
      <c r="A10" s="2" t="s">
        <v>7</v>
      </c>
      <c r="B10" s="204" t="s">
        <v>154</v>
      </c>
      <c r="C10" s="204"/>
      <c r="D10" s="204"/>
      <c r="E10" s="204"/>
      <c r="F10" s="204"/>
      <c r="G10" s="204"/>
      <c r="H10" s="204"/>
      <c r="I10" s="204"/>
      <c r="J10" s="204"/>
      <c r="K10" s="204"/>
      <c r="L10" s="204"/>
      <c r="M10" s="204"/>
      <c r="N10" s="204"/>
      <c r="O10" s="204"/>
      <c r="P10" s="204"/>
      <c r="Q10" s="204"/>
    </row>
    <row r="11" spans="1:17" ht="15">
      <c r="A11" s="2" t="s">
        <v>8</v>
      </c>
      <c r="B11" s="204" t="s">
        <v>155</v>
      </c>
      <c r="C11" s="204"/>
      <c r="D11" s="204"/>
      <c r="E11" s="204"/>
      <c r="F11" s="204"/>
      <c r="G11" s="204"/>
      <c r="H11" s="204"/>
      <c r="I11" s="204"/>
      <c r="J11" s="204"/>
      <c r="K11" s="204"/>
      <c r="L11" s="204"/>
      <c r="M11" s="204"/>
      <c r="N11" s="204"/>
      <c r="O11" s="204"/>
      <c r="P11" s="204"/>
      <c r="Q11" s="204"/>
    </row>
    <row r="12" spans="1:17" ht="15">
      <c r="A12" s="2" t="s">
        <v>9</v>
      </c>
      <c r="B12" s="205" t="s">
        <v>156</v>
      </c>
      <c r="C12" s="205"/>
      <c r="D12" s="205"/>
      <c r="E12" s="205"/>
      <c r="F12" s="205"/>
      <c r="G12" s="205"/>
      <c r="H12" s="205"/>
      <c r="I12" s="205"/>
      <c r="J12" s="205"/>
      <c r="K12" s="205"/>
      <c r="L12" s="205"/>
      <c r="M12" s="205"/>
      <c r="N12" s="205"/>
      <c r="O12" s="205"/>
      <c r="P12" s="205"/>
      <c r="Q12" s="205"/>
    </row>
    <row r="13" spans="1:18" ht="15">
      <c r="A13" s="2" t="s">
        <v>10</v>
      </c>
      <c r="B13" s="205" t="s">
        <v>157</v>
      </c>
      <c r="C13" s="205"/>
      <c r="D13" s="205"/>
      <c r="E13" s="205"/>
      <c r="F13" s="205"/>
      <c r="G13" s="205"/>
      <c r="H13" s="205"/>
      <c r="I13" s="205"/>
      <c r="J13" s="205"/>
      <c r="K13" s="205"/>
      <c r="L13" s="205"/>
      <c r="M13" s="205"/>
      <c r="N13" s="205"/>
      <c r="O13" s="205"/>
      <c r="P13" s="205"/>
      <c r="Q13" s="205"/>
      <c r="R13" s="205"/>
    </row>
    <row r="14" spans="1:13" ht="15">
      <c r="A14" s="4" t="s">
        <v>11</v>
      </c>
      <c r="B14" s="204" t="s">
        <v>159</v>
      </c>
      <c r="C14" s="204"/>
      <c r="D14" s="204"/>
      <c r="E14" s="204"/>
      <c r="F14" s="204"/>
      <c r="G14" s="204"/>
      <c r="H14" s="204"/>
      <c r="I14" s="204"/>
      <c r="J14" s="204"/>
      <c r="K14" s="204"/>
      <c r="L14" s="204"/>
      <c r="M14" s="204"/>
    </row>
    <row r="15" spans="1:14" ht="15">
      <c r="A15" s="4" t="s">
        <v>116</v>
      </c>
      <c r="B15" s="204" t="s">
        <v>161</v>
      </c>
      <c r="C15" s="204"/>
      <c r="D15" s="204"/>
      <c r="E15" s="204"/>
      <c r="F15" s="204"/>
      <c r="G15" s="204"/>
      <c r="H15" s="204"/>
      <c r="I15" s="204"/>
      <c r="J15" s="204"/>
      <c r="K15" s="204"/>
      <c r="L15" s="204"/>
      <c r="M15" s="204"/>
      <c r="N15" s="204"/>
    </row>
    <row r="17" ht="15">
      <c r="A17" s="4" t="s">
        <v>12</v>
      </c>
    </row>
    <row r="18" spans="1:13" ht="15">
      <c r="A18" s="204" t="s">
        <v>13</v>
      </c>
      <c r="B18" s="204"/>
      <c r="C18" s="204"/>
      <c r="D18" s="204"/>
      <c r="E18" s="204"/>
      <c r="F18" s="204"/>
      <c r="G18" s="204"/>
      <c r="H18" s="204"/>
      <c r="I18" s="204"/>
      <c r="J18" s="204"/>
      <c r="K18" s="204"/>
      <c r="L18" s="204"/>
      <c r="M18" s="204"/>
    </row>
    <row r="20" ht="15">
      <c r="A20" s="4" t="s">
        <v>101</v>
      </c>
    </row>
    <row r="24" ht="15">
      <c r="B24"/>
    </row>
    <row r="25" ht="15">
      <c r="B25"/>
    </row>
    <row r="26" ht="15">
      <c r="B26"/>
    </row>
    <row r="27" ht="15">
      <c r="B27"/>
    </row>
    <row r="28" ht="15">
      <c r="B28"/>
    </row>
    <row r="29" ht="15">
      <c r="B29"/>
    </row>
    <row r="30" ht="15">
      <c r="B30"/>
    </row>
    <row r="31" ht="15">
      <c r="B31"/>
    </row>
    <row r="32" ht="15">
      <c r="B32"/>
    </row>
    <row r="33" ht="15">
      <c r="B33"/>
    </row>
  </sheetData>
  <mergeCells count="12">
    <mergeCell ref="B13:R13"/>
    <mergeCell ref="B14:M14"/>
    <mergeCell ref="B15:N15"/>
    <mergeCell ref="A18:M18"/>
    <mergeCell ref="B9:K9"/>
    <mergeCell ref="B10:Q10"/>
    <mergeCell ref="B11:Q11"/>
    <mergeCell ref="B12:Q12"/>
    <mergeCell ref="B5:I5"/>
    <mergeCell ref="B6:J6"/>
    <mergeCell ref="B7:K7"/>
    <mergeCell ref="B8:L8"/>
  </mergeCells>
  <hyperlinks>
    <hyperlink ref="A18" r:id="rId1" display="National Records of Scotland - Life Expectancy - Life Expectancy at Scottish Administrative Area and Special Area Level"/>
    <hyperlink ref="B7" location="'Table 3'!A1" display="Abridged life table, by sex, age and Community Health Partnership, Scotland 2008-2010"/>
    <hyperlink ref="B6" location="'Table 2'!A1" display="Abridged life table, by sex, age and NHS Board area, Scotland 2008-2010"/>
    <hyperlink ref="B5" location="'Table 1'!A1" display="Abridged life table, by sex, age and Council area, Scotland 2008-2010"/>
    <hyperlink ref="B14" location="'Table 10'!A1" display="Life expectancy at age 65 in Scotland, 2008-2010, by Council and NHS Board area (Males and Females)"/>
    <hyperlink ref="B13" location="'Table 9'!A1" display="Life expectancy at birth in Scotland, 2008-2010, by Community Health Partnership area and comparisons with 1998-2000 and 2003-2005 (Females)"/>
    <hyperlink ref="B12" location="'Table 8'!A1" display="Life expectancy at birth in Scotland, 2008-2010, by Community Health Partnership area and comparisons with 1998-2000 and 2003-2005 (Males)"/>
    <hyperlink ref="B11" location="'Table 7'!A1" display="Life expectancy at birth in Scotland, 2008-2010, by Council and NHS Board area and comparisons with 1998-2000 and 2003-2005 (Females)"/>
    <hyperlink ref="B10" location="'Table 6'!A1" display="Life expectancy at birth in Scotland, 2008-2010, by Council and NHS Board area and comparisons with 1998-2000 and 2003-2005 (Males)"/>
    <hyperlink ref="B9" location="'Table 5'!A1" display="Abridged life table, by sex, age and SIMD2009 deprivation decile, Scotland 2008-2010"/>
    <hyperlink ref="B8" location="'Table 4'!A1" display="Abridged life table, by sex, age and 2010 Urban Rural 6-fold classification, Scotland 2008-2010"/>
    <hyperlink ref="B15" location="'Table 11'!A1" display="Life expectancy at age 65 in Scotland, 2008-2010, by Community Health Partnership area (Males and Females)"/>
  </hyperlinks>
  <printOptions/>
  <pageMargins left="0.75" right="0.75" top="1" bottom="1" header="0.5" footer="0.5"/>
  <pageSetup fitToHeight="1" fitToWidth="1"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dimension ref="A1:P55"/>
  <sheetViews>
    <sheetView showGridLines="0" workbookViewId="0" topLeftCell="A1">
      <selection activeCell="J3" sqref="J3:L3"/>
    </sheetView>
  </sheetViews>
  <sheetFormatPr defaultColWidth="9.140625" defaultRowHeight="12.75"/>
  <cols>
    <col min="1" max="1" width="29.7109375" style="0" customWidth="1"/>
    <col min="2" max="4" width="8.7109375" style="0" customWidth="1"/>
    <col min="5" max="7" width="7.7109375" style="0" customWidth="1"/>
    <col min="8" max="8" width="1.7109375" style="0" customWidth="1"/>
    <col min="9" max="10" width="10.7109375" style="0" customWidth="1"/>
    <col min="11" max="12" width="9.7109375" style="0" customWidth="1"/>
    <col min="14" max="14" width="9.57421875" style="0" bestFit="1" customWidth="1"/>
  </cols>
  <sheetData>
    <row r="1" ht="15.75">
      <c r="A1" s="3" t="s">
        <v>152</v>
      </c>
    </row>
    <row r="2" ht="15.75">
      <c r="A2" s="3" t="s">
        <v>140</v>
      </c>
    </row>
    <row r="3" spans="10:12" ht="15">
      <c r="J3" s="206" t="s">
        <v>83</v>
      </c>
      <c r="K3" s="206"/>
      <c r="L3" s="206"/>
    </row>
    <row r="4" spans="1:12" s="4" customFormat="1" ht="30.75" customHeight="1">
      <c r="A4" s="7"/>
      <c r="B4" s="179" t="s">
        <v>118</v>
      </c>
      <c r="C4" s="179" t="s">
        <v>133</v>
      </c>
      <c r="D4" s="179" t="s">
        <v>119</v>
      </c>
      <c r="E4" s="179" t="s">
        <v>118</v>
      </c>
      <c r="F4" s="179" t="s">
        <v>133</v>
      </c>
      <c r="G4" s="179" t="s">
        <v>119</v>
      </c>
      <c r="H4" s="9"/>
      <c r="I4" s="202" t="s">
        <v>135</v>
      </c>
      <c r="J4" s="202" t="s">
        <v>136</v>
      </c>
      <c r="K4" s="202" t="s">
        <v>137</v>
      </c>
      <c r="L4" s="202" t="s">
        <v>138</v>
      </c>
    </row>
    <row r="5" spans="1:12" s="4" customFormat="1" ht="30" customHeight="1">
      <c r="A5" s="11"/>
      <c r="B5" s="12" t="s">
        <v>139</v>
      </c>
      <c r="C5" s="12" t="s">
        <v>139</v>
      </c>
      <c r="D5" s="12" t="s">
        <v>139</v>
      </c>
      <c r="E5" s="12" t="s">
        <v>15</v>
      </c>
      <c r="F5" s="12" t="s">
        <v>15</v>
      </c>
      <c r="G5" s="12" t="s">
        <v>15</v>
      </c>
      <c r="H5" s="13"/>
      <c r="I5" s="203"/>
      <c r="J5" s="203"/>
      <c r="K5" s="203"/>
      <c r="L5" s="203"/>
    </row>
    <row r="6" spans="1:12" ht="16.5" customHeight="1">
      <c r="A6" s="3" t="s">
        <v>16</v>
      </c>
      <c r="B6" s="25">
        <v>80.43269286567434</v>
      </c>
      <c r="C6" s="25">
        <v>79.23062045509047</v>
      </c>
      <c r="D6" s="25">
        <v>78.3617084590253</v>
      </c>
      <c r="E6" s="38" t="s">
        <v>17</v>
      </c>
      <c r="F6" s="38" t="s">
        <v>17</v>
      </c>
      <c r="G6" s="38" t="s">
        <v>17</v>
      </c>
      <c r="H6" s="25"/>
      <c r="I6" s="25">
        <f>B6-C6</f>
        <v>1.2020724105838667</v>
      </c>
      <c r="J6" s="25">
        <f>B6-D6</f>
        <v>2.070984406649046</v>
      </c>
      <c r="K6" s="25">
        <f>I6/C6*100</f>
        <v>1.5171816195295678</v>
      </c>
      <c r="L6" s="25">
        <f>J6/D6*100</f>
        <v>2.642852545426504</v>
      </c>
    </row>
    <row r="7" spans="1:12" ht="15" customHeight="1">
      <c r="A7" s="3" t="s">
        <v>64</v>
      </c>
      <c r="B7" s="14"/>
      <c r="C7" s="14"/>
      <c r="D7" s="14"/>
      <c r="E7" s="14"/>
      <c r="F7" s="14"/>
      <c r="G7" s="14"/>
      <c r="H7" s="14"/>
      <c r="I7" s="14"/>
      <c r="J7" s="14"/>
      <c r="K7" s="14"/>
      <c r="L7" s="14"/>
    </row>
    <row r="8" spans="1:12" ht="24" customHeight="1">
      <c r="A8" s="4" t="s">
        <v>19</v>
      </c>
      <c r="B8" s="14">
        <v>80.85637993055133</v>
      </c>
      <c r="C8" s="14">
        <v>79.91963719079601</v>
      </c>
      <c r="D8" s="14">
        <v>79.1445547834305</v>
      </c>
      <c r="E8" s="180">
        <v>20</v>
      </c>
      <c r="F8" s="180">
        <v>17</v>
      </c>
      <c r="G8" s="180">
        <v>17</v>
      </c>
      <c r="H8" s="14"/>
      <c r="I8" s="14">
        <f>B8-C8</f>
        <v>0.9367427397553172</v>
      </c>
      <c r="J8" s="14">
        <f>B8-D8</f>
        <v>1.711825147120834</v>
      </c>
      <c r="K8" s="14">
        <f>I8/C8*100</f>
        <v>1.1721058461751845</v>
      </c>
      <c r="L8" s="14">
        <f>J8/D8*100</f>
        <v>2.1629095669374054</v>
      </c>
    </row>
    <row r="9" spans="1:12" ht="15" customHeight="1">
      <c r="A9" s="4" t="s">
        <v>20</v>
      </c>
      <c r="B9" s="14">
        <v>81.65216169759275</v>
      </c>
      <c r="C9" s="14">
        <v>81.01714720675298</v>
      </c>
      <c r="D9" s="14">
        <v>80.20649471341596</v>
      </c>
      <c r="E9" s="180">
        <v>9</v>
      </c>
      <c r="F9" s="180">
        <v>4</v>
      </c>
      <c r="G9" s="180">
        <v>7</v>
      </c>
      <c r="H9" s="14"/>
      <c r="I9" s="14">
        <f aca="true" t="shared" si="0" ref="I9:I47">B9-C9</f>
        <v>0.6350144908397652</v>
      </c>
      <c r="J9" s="14">
        <f aca="true" t="shared" si="1" ref="J9:J47">B9-D9</f>
        <v>1.445666984176782</v>
      </c>
      <c r="K9" s="14">
        <f aca="true" t="shared" si="2" ref="K9:K47">I9/C9*100</f>
        <v>0.7838025809761359</v>
      </c>
      <c r="L9" s="14">
        <f aca="true" t="shared" si="3" ref="L9:L47">J9/D9*100</f>
        <v>1.8024313234760632</v>
      </c>
    </row>
    <row r="10" spans="1:12" ht="15" customHeight="1">
      <c r="A10" s="4" t="s">
        <v>21</v>
      </c>
      <c r="B10" s="14">
        <v>80.2627563373078</v>
      </c>
      <c r="C10" s="14">
        <v>79.3422518132246</v>
      </c>
      <c r="D10" s="14">
        <v>78.68741969736705</v>
      </c>
      <c r="E10" s="180">
        <v>25</v>
      </c>
      <c r="F10" s="180">
        <v>22</v>
      </c>
      <c r="G10" s="180">
        <v>20</v>
      </c>
      <c r="H10" s="14"/>
      <c r="I10" s="14">
        <f t="shared" si="0"/>
        <v>0.9205045240831993</v>
      </c>
      <c r="J10" s="14">
        <f t="shared" si="1"/>
        <v>1.5753366399407582</v>
      </c>
      <c r="K10" s="14">
        <f t="shared" si="2"/>
        <v>1.1601693965657922</v>
      </c>
      <c r="L10" s="14">
        <f t="shared" si="3"/>
        <v>2.0020184242913617</v>
      </c>
    </row>
    <row r="11" spans="1:12" ht="15" customHeight="1">
      <c r="A11" s="4" t="s">
        <v>22</v>
      </c>
      <c r="B11" s="14">
        <v>80.90906644048917</v>
      </c>
      <c r="C11" s="14">
        <v>80.69582432939723</v>
      </c>
      <c r="D11" s="14">
        <v>78.62407731556064</v>
      </c>
      <c r="E11" s="180">
        <v>19</v>
      </c>
      <c r="F11" s="180">
        <v>8</v>
      </c>
      <c r="G11" s="180">
        <v>21</v>
      </c>
      <c r="H11" s="14"/>
      <c r="I11" s="14">
        <f t="shared" si="0"/>
        <v>0.2132421110919438</v>
      </c>
      <c r="J11" s="14">
        <f t="shared" si="1"/>
        <v>2.2849891249285292</v>
      </c>
      <c r="K11" s="14">
        <f t="shared" si="2"/>
        <v>0.26425420753061246</v>
      </c>
      <c r="L11" s="14">
        <f t="shared" si="3"/>
        <v>2.9062205916358685</v>
      </c>
    </row>
    <row r="12" spans="1:12" ht="15" customHeight="1">
      <c r="A12" s="4" t="s">
        <v>23</v>
      </c>
      <c r="B12" s="14">
        <v>80.61274282345629</v>
      </c>
      <c r="C12" s="14">
        <v>78.6795993315258</v>
      </c>
      <c r="D12" s="14">
        <v>78.45938212636783</v>
      </c>
      <c r="E12" s="180">
        <v>23</v>
      </c>
      <c r="F12" s="180">
        <v>28</v>
      </c>
      <c r="G12" s="180">
        <v>24</v>
      </c>
      <c r="H12" s="14"/>
      <c r="I12" s="14">
        <f t="shared" si="0"/>
        <v>1.933143491930494</v>
      </c>
      <c r="J12" s="14">
        <f t="shared" si="1"/>
        <v>2.153360697088459</v>
      </c>
      <c r="K12" s="14">
        <f t="shared" si="2"/>
        <v>2.4569818712280997</v>
      </c>
      <c r="L12" s="14">
        <f t="shared" si="3"/>
        <v>2.7445547476020455</v>
      </c>
    </row>
    <row r="13" spans="1:12" ht="24" customHeight="1">
      <c r="A13" s="4" t="s">
        <v>24</v>
      </c>
      <c r="B13" s="14">
        <v>81.50463510461907</v>
      </c>
      <c r="C13" s="14">
        <v>79.84585142175281</v>
      </c>
      <c r="D13" s="14">
        <v>79.20552819857608</v>
      </c>
      <c r="E13" s="180">
        <v>11</v>
      </c>
      <c r="F13" s="180">
        <v>18</v>
      </c>
      <c r="G13" s="180">
        <v>15</v>
      </c>
      <c r="H13" s="14"/>
      <c r="I13" s="14">
        <f t="shared" si="0"/>
        <v>1.6587836828662574</v>
      </c>
      <c r="J13" s="14">
        <f t="shared" si="1"/>
        <v>2.2991069060429936</v>
      </c>
      <c r="K13" s="14">
        <f t="shared" si="2"/>
        <v>2.077482615977649</v>
      </c>
      <c r="L13" s="14">
        <f t="shared" si="3"/>
        <v>2.9027101495730268</v>
      </c>
    </row>
    <row r="14" spans="1:12" ht="15" customHeight="1">
      <c r="A14" s="4" t="s">
        <v>129</v>
      </c>
      <c r="B14" s="14">
        <v>79.22628084368827</v>
      </c>
      <c r="C14" s="14">
        <v>78.42982225461543</v>
      </c>
      <c r="D14" s="14">
        <v>77.89141263315496</v>
      </c>
      <c r="E14" s="180">
        <v>32</v>
      </c>
      <c r="F14" s="180">
        <v>29</v>
      </c>
      <c r="G14" s="180">
        <v>28</v>
      </c>
      <c r="H14" s="14"/>
      <c r="I14" s="14">
        <f t="shared" si="0"/>
        <v>0.7964585890728415</v>
      </c>
      <c r="J14" s="14">
        <f t="shared" si="1"/>
        <v>1.3348682105333154</v>
      </c>
      <c r="K14" s="14">
        <f t="shared" si="2"/>
        <v>1.0155047737928178</v>
      </c>
      <c r="L14" s="14">
        <f t="shared" si="3"/>
        <v>1.7137552978017512</v>
      </c>
    </row>
    <row r="15" spans="1:12" ht="15" customHeight="1">
      <c r="A15" s="4" t="s">
        <v>94</v>
      </c>
      <c r="B15" s="14">
        <v>80.74998937383549</v>
      </c>
      <c r="C15" s="14">
        <v>79.02879716359242</v>
      </c>
      <c r="D15" s="14">
        <v>79.21550743559531</v>
      </c>
      <c r="E15" s="180">
        <v>21</v>
      </c>
      <c r="F15" s="180">
        <v>26</v>
      </c>
      <c r="G15" s="180">
        <v>14</v>
      </c>
      <c r="H15" s="14"/>
      <c r="I15" s="14">
        <f t="shared" si="0"/>
        <v>1.7211922102430748</v>
      </c>
      <c r="J15" s="14">
        <f t="shared" si="1"/>
        <v>1.5344819382401766</v>
      </c>
      <c r="K15" s="14">
        <f t="shared" si="2"/>
        <v>2.177930415263876</v>
      </c>
      <c r="L15" s="14">
        <f t="shared" si="3"/>
        <v>1.9370979091281573</v>
      </c>
    </row>
    <row r="16" spans="1:12" ht="15" customHeight="1">
      <c r="A16" s="4" t="s">
        <v>26</v>
      </c>
      <c r="B16" s="14">
        <v>79.54590176184614</v>
      </c>
      <c r="C16" s="14">
        <v>77.96167495044774</v>
      </c>
      <c r="D16" s="14">
        <v>76.9280687617109</v>
      </c>
      <c r="E16" s="180">
        <v>28</v>
      </c>
      <c r="F16" s="180">
        <v>32</v>
      </c>
      <c r="G16" s="180">
        <v>34</v>
      </c>
      <c r="H16" s="14"/>
      <c r="I16" s="14">
        <f t="shared" si="0"/>
        <v>1.5842268113983948</v>
      </c>
      <c r="J16" s="14">
        <f t="shared" si="1"/>
        <v>2.617833000135235</v>
      </c>
      <c r="K16" s="14">
        <f t="shared" si="2"/>
        <v>2.0320584600129816</v>
      </c>
      <c r="L16" s="14">
        <f t="shared" si="3"/>
        <v>3.402962068687988</v>
      </c>
    </row>
    <row r="17" spans="1:12" ht="15" customHeight="1">
      <c r="A17" s="4" t="s">
        <v>27</v>
      </c>
      <c r="B17" s="14">
        <v>82.70265287467919</v>
      </c>
      <c r="C17" s="14">
        <v>81.16314269743161</v>
      </c>
      <c r="D17" s="14">
        <v>80.08555406208585</v>
      </c>
      <c r="E17" s="180">
        <v>1</v>
      </c>
      <c r="F17" s="180">
        <v>2</v>
      </c>
      <c r="G17" s="180">
        <v>8</v>
      </c>
      <c r="H17" s="14"/>
      <c r="I17" s="14">
        <f t="shared" si="0"/>
        <v>1.5395101772475783</v>
      </c>
      <c r="J17" s="14">
        <f t="shared" si="1"/>
        <v>2.6170988125933405</v>
      </c>
      <c r="K17" s="14">
        <f t="shared" si="2"/>
        <v>1.8968094705089529</v>
      </c>
      <c r="L17" s="14">
        <f t="shared" si="3"/>
        <v>3.2678787619605534</v>
      </c>
    </row>
    <row r="18" spans="1:12" ht="24" customHeight="1">
      <c r="A18" s="4" t="s">
        <v>28</v>
      </c>
      <c r="B18" s="14">
        <v>81.15654978747305</v>
      </c>
      <c r="C18" s="14">
        <v>80.1163551339386</v>
      </c>
      <c r="D18" s="14">
        <v>79.44625682496216</v>
      </c>
      <c r="E18" s="180">
        <v>16</v>
      </c>
      <c r="F18" s="180">
        <v>13</v>
      </c>
      <c r="G18" s="180">
        <v>12</v>
      </c>
      <c r="H18" s="14"/>
      <c r="I18" s="14">
        <f t="shared" si="0"/>
        <v>1.0401946535344564</v>
      </c>
      <c r="J18" s="14">
        <f t="shared" si="1"/>
        <v>1.7102929625108914</v>
      </c>
      <c r="K18" s="14">
        <f t="shared" si="2"/>
        <v>1.298354938633264</v>
      </c>
      <c r="L18" s="14">
        <f t="shared" si="3"/>
        <v>2.1527672049786415</v>
      </c>
    </row>
    <row r="19" spans="1:12" ht="15" customHeight="1">
      <c r="A19" s="4" t="s">
        <v>69</v>
      </c>
      <c r="B19" s="14">
        <v>82.25848323330018</v>
      </c>
      <c r="C19" s="14">
        <v>81.05670719633986</v>
      </c>
      <c r="D19" s="14">
        <v>80.86350050430963</v>
      </c>
      <c r="E19" s="180">
        <v>3</v>
      </c>
      <c r="F19" s="180">
        <v>3</v>
      </c>
      <c r="G19" s="180">
        <v>2</v>
      </c>
      <c r="H19" s="14"/>
      <c r="I19" s="14">
        <f t="shared" si="0"/>
        <v>1.2017760369603252</v>
      </c>
      <c r="J19" s="14">
        <f t="shared" si="1"/>
        <v>1.3949827289905556</v>
      </c>
      <c r="K19" s="14">
        <f t="shared" si="2"/>
        <v>1.4826361426813448</v>
      </c>
      <c r="L19" s="14">
        <f t="shared" si="3"/>
        <v>1.7251080157186738</v>
      </c>
    </row>
    <row r="20" spans="1:12" ht="15" customHeight="1">
      <c r="A20" s="4" t="s">
        <v>65</v>
      </c>
      <c r="B20" s="14">
        <v>81.8469317074452</v>
      </c>
      <c r="C20" s="14">
        <v>80.59817331660041</v>
      </c>
      <c r="D20" s="14">
        <v>78.9759431200548</v>
      </c>
      <c r="E20" s="180">
        <v>6</v>
      </c>
      <c r="F20" s="180">
        <v>10</v>
      </c>
      <c r="G20" s="180">
        <v>18</v>
      </c>
      <c r="H20" s="14"/>
      <c r="I20" s="14">
        <f t="shared" si="0"/>
        <v>1.2487583908447846</v>
      </c>
      <c r="J20" s="14">
        <f t="shared" si="1"/>
        <v>2.8709885873904</v>
      </c>
      <c r="K20" s="14">
        <f t="shared" si="2"/>
        <v>1.549363142436857</v>
      </c>
      <c r="L20" s="14">
        <f t="shared" si="3"/>
        <v>3.635269771993839</v>
      </c>
    </row>
    <row r="21" spans="1:12" ht="15" customHeight="1">
      <c r="A21" s="4" t="s">
        <v>32</v>
      </c>
      <c r="B21" s="14">
        <v>80.34947385583784</v>
      </c>
      <c r="C21" s="14">
        <v>79.14314044962627</v>
      </c>
      <c r="D21" s="14">
        <v>78.35300600532489</v>
      </c>
      <c r="E21" s="180">
        <v>24</v>
      </c>
      <c r="F21" s="180">
        <v>24</v>
      </c>
      <c r="G21" s="180">
        <v>26</v>
      </c>
      <c r="H21" s="14"/>
      <c r="I21" s="14">
        <f t="shared" si="0"/>
        <v>1.20633340621157</v>
      </c>
      <c r="J21" s="14">
        <f t="shared" si="1"/>
        <v>1.996467850512957</v>
      </c>
      <c r="K21" s="14">
        <f t="shared" si="2"/>
        <v>1.524242529874573</v>
      </c>
      <c r="L21" s="14">
        <f t="shared" si="3"/>
        <v>2.548042445719666</v>
      </c>
    </row>
    <row r="22" spans="1:12" ht="15" customHeight="1">
      <c r="A22" s="4" t="s">
        <v>144</v>
      </c>
      <c r="B22" s="14">
        <v>77.98715171778485</v>
      </c>
      <c r="C22" s="14">
        <v>76.70234625632345</v>
      </c>
      <c r="D22" s="14">
        <v>75.75812276620454</v>
      </c>
      <c r="E22" s="180">
        <v>36</v>
      </c>
      <c r="F22" s="180">
        <v>36</v>
      </c>
      <c r="G22" s="180">
        <v>36</v>
      </c>
      <c r="H22" s="14"/>
      <c r="I22" s="14">
        <f t="shared" si="0"/>
        <v>1.2848054614614028</v>
      </c>
      <c r="J22" s="14">
        <f t="shared" si="1"/>
        <v>2.229028951580318</v>
      </c>
      <c r="K22" s="14">
        <f t="shared" si="2"/>
        <v>1.6750536641576095</v>
      </c>
      <c r="L22" s="14">
        <f t="shared" si="3"/>
        <v>2.9422969711898417</v>
      </c>
    </row>
    <row r="23" spans="1:12" ht="24" customHeight="1">
      <c r="A23" s="4" t="s">
        <v>95</v>
      </c>
      <c r="B23" s="14">
        <v>81.75027227457754</v>
      </c>
      <c r="C23" s="14">
        <v>80.79992616198473</v>
      </c>
      <c r="D23" s="14">
        <v>80.36304698095057</v>
      </c>
      <c r="E23" s="180">
        <v>7</v>
      </c>
      <c r="F23" s="180">
        <v>6</v>
      </c>
      <c r="G23" s="180">
        <v>4</v>
      </c>
      <c r="H23" s="14"/>
      <c r="I23" s="14">
        <f t="shared" si="0"/>
        <v>0.9503461125928112</v>
      </c>
      <c r="J23" s="14">
        <f t="shared" si="1"/>
        <v>1.387225293626969</v>
      </c>
      <c r="K23" s="14">
        <f t="shared" si="2"/>
        <v>1.1761720062560357</v>
      </c>
      <c r="L23" s="14">
        <f t="shared" si="3"/>
        <v>1.7261979799693257</v>
      </c>
    </row>
    <row r="24" spans="1:12" ht="15" customHeight="1">
      <c r="A24" s="4" t="s">
        <v>70</v>
      </c>
      <c r="B24" s="14">
        <v>79.14744506283117</v>
      </c>
      <c r="C24" s="14">
        <v>77.88048957799326</v>
      </c>
      <c r="D24" s="14">
        <v>77.32295900236433</v>
      </c>
      <c r="E24" s="180">
        <v>33</v>
      </c>
      <c r="F24" s="180">
        <v>33</v>
      </c>
      <c r="G24" s="180">
        <v>32</v>
      </c>
      <c r="H24" s="14"/>
      <c r="I24" s="14">
        <f t="shared" si="0"/>
        <v>1.2669554848379079</v>
      </c>
      <c r="J24" s="14">
        <f t="shared" si="1"/>
        <v>1.824486060466839</v>
      </c>
      <c r="K24" s="14">
        <f t="shared" si="2"/>
        <v>1.6267944535314174</v>
      </c>
      <c r="L24" s="14">
        <f t="shared" si="3"/>
        <v>2.3595657538287576</v>
      </c>
    </row>
    <row r="25" spans="1:12" ht="15" customHeight="1">
      <c r="A25" s="4" t="s">
        <v>96</v>
      </c>
      <c r="B25" s="14">
        <v>79.47276533101873</v>
      </c>
      <c r="C25" s="14">
        <v>79.29980826418479</v>
      </c>
      <c r="D25" s="14">
        <v>78.37999538627646</v>
      </c>
      <c r="E25" s="180">
        <v>31</v>
      </c>
      <c r="F25" s="180">
        <v>23</v>
      </c>
      <c r="G25" s="180">
        <v>25</v>
      </c>
      <c r="H25" s="14"/>
      <c r="I25" s="14">
        <f t="shared" si="0"/>
        <v>0.17295706683394485</v>
      </c>
      <c r="J25" s="14">
        <f t="shared" si="1"/>
        <v>1.0927699447422725</v>
      </c>
      <c r="K25" s="14">
        <f t="shared" si="2"/>
        <v>0.2181052774525556</v>
      </c>
      <c r="L25" s="14">
        <f t="shared" si="3"/>
        <v>1.3941949592581953</v>
      </c>
    </row>
    <row r="26" spans="1:12" ht="15" customHeight="1">
      <c r="A26" s="4" t="s">
        <v>66</v>
      </c>
      <c r="B26" s="14">
        <v>81.64981526138806</v>
      </c>
      <c r="C26" s="14">
        <v>80.76816884914838</v>
      </c>
      <c r="D26" s="14">
        <v>79.75372480636375</v>
      </c>
      <c r="E26" s="180">
        <v>10</v>
      </c>
      <c r="F26" s="180">
        <v>7</v>
      </c>
      <c r="G26" s="180">
        <v>10</v>
      </c>
      <c r="H26" s="14"/>
      <c r="I26" s="14">
        <f t="shared" si="0"/>
        <v>0.8816464122396752</v>
      </c>
      <c r="J26" s="14">
        <f t="shared" si="1"/>
        <v>1.8960904550243072</v>
      </c>
      <c r="K26" s="14">
        <f t="shared" si="2"/>
        <v>1.0915765762702088</v>
      </c>
      <c r="L26" s="14">
        <f t="shared" si="3"/>
        <v>2.3774318498952582</v>
      </c>
    </row>
    <row r="27" spans="1:12" ht="15" customHeight="1">
      <c r="A27" s="4" t="s">
        <v>37</v>
      </c>
      <c r="B27" s="14">
        <v>81.43844030387</v>
      </c>
      <c r="C27" s="14">
        <v>79.49635538954585</v>
      </c>
      <c r="D27" s="14">
        <v>78.85134980915545</v>
      </c>
      <c r="E27" s="180">
        <v>12</v>
      </c>
      <c r="F27" s="180">
        <v>20</v>
      </c>
      <c r="G27" s="180">
        <v>19</v>
      </c>
      <c r="H27" s="14"/>
      <c r="I27" s="14">
        <f t="shared" si="0"/>
        <v>1.9420849143241412</v>
      </c>
      <c r="J27" s="14">
        <f t="shared" si="1"/>
        <v>2.5870904947145448</v>
      </c>
      <c r="K27" s="14">
        <f t="shared" si="2"/>
        <v>2.442986102705703</v>
      </c>
      <c r="L27" s="14">
        <f t="shared" si="3"/>
        <v>3.280971728418221</v>
      </c>
    </row>
    <row r="28" spans="1:12" ht="24" customHeight="1">
      <c r="A28" s="4" t="s">
        <v>71</v>
      </c>
      <c r="B28" s="14">
        <v>81.26801128638995</v>
      </c>
      <c r="C28" s="14">
        <v>80.06315714813363</v>
      </c>
      <c r="D28" s="14">
        <v>79.30064278851762</v>
      </c>
      <c r="E28" s="180">
        <v>14</v>
      </c>
      <c r="F28" s="180">
        <v>14</v>
      </c>
      <c r="G28" s="180">
        <v>13</v>
      </c>
      <c r="H28" s="14"/>
      <c r="I28" s="14">
        <f t="shared" si="0"/>
        <v>1.204854138256323</v>
      </c>
      <c r="J28" s="14">
        <f t="shared" si="1"/>
        <v>1.9673684978723287</v>
      </c>
      <c r="K28" s="14">
        <f t="shared" si="2"/>
        <v>1.5048796240036977</v>
      </c>
      <c r="L28" s="14">
        <f t="shared" si="3"/>
        <v>2.4808985509978676</v>
      </c>
    </row>
    <row r="29" spans="1:12" ht="15" customHeight="1">
      <c r="A29" s="4" t="s">
        <v>39</v>
      </c>
      <c r="B29" s="14">
        <v>79.53374808534998</v>
      </c>
      <c r="C29" s="14">
        <v>78.86510386871473</v>
      </c>
      <c r="D29" s="14">
        <v>78.0514871374715</v>
      </c>
      <c r="E29" s="180">
        <v>29</v>
      </c>
      <c r="F29" s="180">
        <v>27</v>
      </c>
      <c r="G29" s="180">
        <v>27</v>
      </c>
      <c r="H29" s="14"/>
      <c r="I29" s="14">
        <f t="shared" si="0"/>
        <v>0.6686442166352577</v>
      </c>
      <c r="J29" s="14">
        <f t="shared" si="1"/>
        <v>1.482260947878487</v>
      </c>
      <c r="K29" s="14">
        <f t="shared" si="2"/>
        <v>0.8478327978218825</v>
      </c>
      <c r="L29" s="14">
        <f t="shared" si="3"/>
        <v>1.899080981337091</v>
      </c>
    </row>
    <row r="30" spans="1:12" ht="15" customHeight="1">
      <c r="A30" s="4" t="s">
        <v>97</v>
      </c>
      <c r="B30" s="14">
        <v>81.02105535084733</v>
      </c>
      <c r="C30" s="14">
        <v>79.41388400703751</v>
      </c>
      <c r="D30" s="14">
        <v>78.48447652349478</v>
      </c>
      <c r="E30" s="180">
        <v>18</v>
      </c>
      <c r="F30" s="180">
        <v>21</v>
      </c>
      <c r="G30" s="180">
        <v>23</v>
      </c>
      <c r="H30" s="14"/>
      <c r="I30" s="14">
        <f t="shared" si="0"/>
        <v>1.6071713438098243</v>
      </c>
      <c r="J30" s="14">
        <f t="shared" si="1"/>
        <v>2.5365788273525567</v>
      </c>
      <c r="K30" s="14">
        <f t="shared" si="2"/>
        <v>2.023791385984093</v>
      </c>
      <c r="L30" s="14">
        <f t="shared" si="3"/>
        <v>3.2319497303307068</v>
      </c>
    </row>
    <row r="31" spans="1:12" ht="15" customHeight="1">
      <c r="A31" s="4" t="s">
        <v>40</v>
      </c>
      <c r="B31" s="14">
        <v>78.7505227525194</v>
      </c>
      <c r="C31" s="14">
        <v>77.6254396512509</v>
      </c>
      <c r="D31" s="14">
        <v>77.34822391209282</v>
      </c>
      <c r="E31" s="180">
        <v>34</v>
      </c>
      <c r="F31" s="180">
        <v>34</v>
      </c>
      <c r="G31" s="180">
        <v>31</v>
      </c>
      <c r="H31" s="14"/>
      <c r="I31" s="14">
        <f t="shared" si="0"/>
        <v>1.1250831012685012</v>
      </c>
      <c r="J31" s="14">
        <f t="shared" si="1"/>
        <v>1.4022988404265817</v>
      </c>
      <c r="K31" s="14">
        <f t="shared" si="2"/>
        <v>1.4493742081502927</v>
      </c>
      <c r="L31" s="14">
        <f t="shared" si="3"/>
        <v>1.8129683779427321</v>
      </c>
    </row>
    <row r="32" spans="1:12" ht="15" customHeight="1">
      <c r="A32" s="4" t="s">
        <v>59</v>
      </c>
      <c r="B32" s="14">
        <v>81.38893813819243</v>
      </c>
      <c r="C32" s="14">
        <v>81.3936281101567</v>
      </c>
      <c r="D32" s="14">
        <v>81.48106282124672</v>
      </c>
      <c r="E32" s="180">
        <v>13</v>
      </c>
      <c r="F32" s="180">
        <v>1</v>
      </c>
      <c r="G32" s="180">
        <v>1</v>
      </c>
      <c r="H32" s="14"/>
      <c r="I32" s="14">
        <f t="shared" si="0"/>
        <v>-0.004689971964268125</v>
      </c>
      <c r="J32" s="14">
        <f t="shared" si="1"/>
        <v>-0.09212468305429411</v>
      </c>
      <c r="K32" s="14">
        <f t="shared" si="2"/>
        <v>-0.005762087368707535</v>
      </c>
      <c r="L32" s="14">
        <f t="shared" si="3"/>
        <v>-0.11306269194892239</v>
      </c>
    </row>
    <row r="33" spans="1:12" ht="24" customHeight="1">
      <c r="A33" s="4" t="s">
        <v>42</v>
      </c>
      <c r="B33" s="14">
        <v>82.34159133939866</v>
      </c>
      <c r="C33" s="14">
        <v>80.60906597220009</v>
      </c>
      <c r="D33" s="14">
        <v>80.21201670330298</v>
      </c>
      <c r="E33" s="180">
        <v>2</v>
      </c>
      <c r="F33" s="180">
        <v>9</v>
      </c>
      <c r="G33" s="180">
        <v>6</v>
      </c>
      <c r="H33" s="14"/>
      <c r="I33" s="14">
        <f t="shared" si="0"/>
        <v>1.7325253671985763</v>
      </c>
      <c r="J33" s="14">
        <f t="shared" si="1"/>
        <v>2.1295746360956826</v>
      </c>
      <c r="K33" s="14">
        <f t="shared" si="2"/>
        <v>2.1492934402639996</v>
      </c>
      <c r="L33" s="14">
        <f t="shared" si="3"/>
        <v>2.6549321705409645</v>
      </c>
    </row>
    <row r="34" spans="1:12" ht="15" customHeight="1">
      <c r="A34" s="4" t="s">
        <v>43</v>
      </c>
      <c r="B34" s="14">
        <v>79.50830578678597</v>
      </c>
      <c r="C34" s="14">
        <v>78.18340848186992</v>
      </c>
      <c r="D34" s="14">
        <v>77.61336989328143</v>
      </c>
      <c r="E34" s="180">
        <v>30</v>
      </c>
      <c r="F34" s="180">
        <v>31</v>
      </c>
      <c r="G34" s="180">
        <v>30</v>
      </c>
      <c r="H34" s="14"/>
      <c r="I34" s="14">
        <f t="shared" si="0"/>
        <v>1.3248973049160497</v>
      </c>
      <c r="J34" s="14">
        <f t="shared" si="1"/>
        <v>1.8949358935045382</v>
      </c>
      <c r="K34" s="14">
        <f t="shared" si="2"/>
        <v>1.6946016177118735</v>
      </c>
      <c r="L34" s="14">
        <f t="shared" si="3"/>
        <v>2.441507044611102</v>
      </c>
    </row>
    <row r="35" spans="1:12" ht="15" customHeight="1">
      <c r="A35" s="4" t="s">
        <v>72</v>
      </c>
      <c r="B35" s="14">
        <v>81.23708847492556</v>
      </c>
      <c r="C35" s="14">
        <v>79.95853781335708</v>
      </c>
      <c r="D35" s="14">
        <v>79.90270947658873</v>
      </c>
      <c r="E35" s="180">
        <v>15</v>
      </c>
      <c r="F35" s="180">
        <v>16</v>
      </c>
      <c r="G35" s="180">
        <v>9</v>
      </c>
      <c r="H35" s="14"/>
      <c r="I35" s="14">
        <f t="shared" si="0"/>
        <v>1.2785506615684739</v>
      </c>
      <c r="J35" s="14">
        <f t="shared" si="1"/>
        <v>1.334378998336831</v>
      </c>
      <c r="K35" s="14">
        <f t="shared" si="2"/>
        <v>1.5990170612585812</v>
      </c>
      <c r="L35" s="14">
        <f t="shared" si="3"/>
        <v>1.6700046933049253</v>
      </c>
    </row>
    <row r="36" spans="1:12" ht="15" customHeight="1">
      <c r="A36" s="4" t="s">
        <v>60</v>
      </c>
      <c r="B36" s="14">
        <v>80.65376143138948</v>
      </c>
      <c r="C36" s="14">
        <v>80.98054168530287</v>
      </c>
      <c r="D36" s="14">
        <v>80.82530368447811</v>
      </c>
      <c r="E36" s="180">
        <v>22</v>
      </c>
      <c r="F36" s="180">
        <v>5</v>
      </c>
      <c r="G36" s="180">
        <v>3</v>
      </c>
      <c r="H36" s="14"/>
      <c r="I36" s="14">
        <f t="shared" si="0"/>
        <v>-0.32678025391338394</v>
      </c>
      <c r="J36" s="14">
        <f t="shared" si="1"/>
        <v>-0.17154225308863147</v>
      </c>
      <c r="K36" s="14">
        <f t="shared" si="2"/>
        <v>-0.4035293505238323</v>
      </c>
      <c r="L36" s="14">
        <f t="shared" si="3"/>
        <v>-0.21223830319065645</v>
      </c>
    </row>
    <row r="37" spans="1:12" ht="15" customHeight="1">
      <c r="A37" s="4" t="s">
        <v>46</v>
      </c>
      <c r="B37" s="14">
        <v>81.12864003573686</v>
      </c>
      <c r="C37" s="14">
        <v>80.06137454669778</v>
      </c>
      <c r="D37" s="14">
        <v>78.55087389681105</v>
      </c>
      <c r="E37" s="180">
        <v>17</v>
      </c>
      <c r="F37" s="180">
        <v>15</v>
      </c>
      <c r="G37" s="180">
        <v>22</v>
      </c>
      <c r="H37" s="14"/>
      <c r="I37" s="14">
        <f t="shared" si="0"/>
        <v>1.0672654890390874</v>
      </c>
      <c r="J37" s="14">
        <f t="shared" si="1"/>
        <v>2.57776613892581</v>
      </c>
      <c r="K37" s="14">
        <f t="shared" si="2"/>
        <v>1.3330591625260921</v>
      </c>
      <c r="L37" s="14">
        <f t="shared" si="3"/>
        <v>3.2816517640683567</v>
      </c>
    </row>
    <row r="38" spans="1:12" ht="24" customHeight="1">
      <c r="A38" s="4" t="s">
        <v>67</v>
      </c>
      <c r="B38" s="14">
        <v>81.74858223908402</v>
      </c>
      <c r="C38" s="14">
        <v>80.24875399663186</v>
      </c>
      <c r="D38" s="14">
        <v>79.19218388998176</v>
      </c>
      <c r="E38" s="180">
        <v>8</v>
      </c>
      <c r="F38" s="180">
        <v>11</v>
      </c>
      <c r="G38" s="180">
        <v>16</v>
      </c>
      <c r="H38" s="14"/>
      <c r="I38" s="14">
        <f t="shared" si="0"/>
        <v>1.4998282424521534</v>
      </c>
      <c r="J38" s="14">
        <f t="shared" si="1"/>
        <v>2.5563983491022526</v>
      </c>
      <c r="K38" s="14">
        <f t="shared" si="2"/>
        <v>1.8689738690710425</v>
      </c>
      <c r="L38" s="14">
        <f t="shared" si="3"/>
        <v>3.2280942683102984</v>
      </c>
    </row>
    <row r="39" spans="1:12" ht="15" customHeight="1">
      <c r="A39" s="4" t="s">
        <v>47</v>
      </c>
      <c r="B39" s="14">
        <v>80.24243385215831</v>
      </c>
      <c r="C39" s="14">
        <v>79.12032286696798</v>
      </c>
      <c r="D39" s="14">
        <v>77.86884568603973</v>
      </c>
      <c r="E39" s="180">
        <v>26</v>
      </c>
      <c r="F39" s="180">
        <v>25</v>
      </c>
      <c r="G39" s="180">
        <v>29</v>
      </c>
      <c r="H39" s="14"/>
      <c r="I39" s="14">
        <f t="shared" si="0"/>
        <v>1.1221109851903321</v>
      </c>
      <c r="J39" s="14">
        <f t="shared" si="1"/>
        <v>2.37358816611858</v>
      </c>
      <c r="K39" s="14">
        <f t="shared" si="2"/>
        <v>1.4182335770760655</v>
      </c>
      <c r="L39" s="14">
        <f t="shared" si="3"/>
        <v>3.0481871731971943</v>
      </c>
    </row>
    <row r="40" spans="1:12" ht="15" customHeight="1">
      <c r="A40" s="4" t="s">
        <v>48</v>
      </c>
      <c r="B40" s="14">
        <v>81.91976704102994</v>
      </c>
      <c r="C40" s="14">
        <v>80.14166744500588</v>
      </c>
      <c r="D40" s="14">
        <v>79.57612046294729</v>
      </c>
      <c r="E40" s="180">
        <v>5</v>
      </c>
      <c r="F40" s="180">
        <v>12</v>
      </c>
      <c r="G40" s="180">
        <v>11</v>
      </c>
      <c r="H40" s="14"/>
      <c r="I40" s="14">
        <f t="shared" si="0"/>
        <v>1.778099596024063</v>
      </c>
      <c r="J40" s="14">
        <f t="shared" si="1"/>
        <v>2.343646578082655</v>
      </c>
      <c r="K40" s="14">
        <f t="shared" si="2"/>
        <v>2.2186955334367298</v>
      </c>
      <c r="L40" s="14">
        <f t="shared" si="3"/>
        <v>2.9451631525237754</v>
      </c>
    </row>
    <row r="41" spans="1:12" ht="15" customHeight="1">
      <c r="A41" s="4" t="s">
        <v>145</v>
      </c>
      <c r="B41" s="14">
        <v>78.29272404354111</v>
      </c>
      <c r="C41" s="14">
        <v>77.54570597026078</v>
      </c>
      <c r="D41" s="14">
        <v>76.88490785497336</v>
      </c>
      <c r="E41" s="180">
        <v>35</v>
      </c>
      <c r="F41" s="180">
        <v>35</v>
      </c>
      <c r="G41" s="180">
        <v>35</v>
      </c>
      <c r="H41" s="14"/>
      <c r="I41" s="14">
        <f t="shared" si="0"/>
        <v>0.74701807328033</v>
      </c>
      <c r="J41" s="14">
        <f t="shared" si="1"/>
        <v>1.4078161885677503</v>
      </c>
      <c r="K41" s="14">
        <f t="shared" si="2"/>
        <v>0.9633261622078927</v>
      </c>
      <c r="L41" s="14">
        <f t="shared" si="3"/>
        <v>1.831069618010454</v>
      </c>
    </row>
    <row r="42" spans="1:12" ht="15" customHeight="1">
      <c r="A42" s="17" t="s">
        <v>146</v>
      </c>
      <c r="B42" s="14">
        <v>79.99234564196951</v>
      </c>
      <c r="C42" s="14">
        <v>78.42673396544801</v>
      </c>
      <c r="D42" s="14">
        <v>77.3058452411401</v>
      </c>
      <c r="E42" s="180">
        <v>27</v>
      </c>
      <c r="F42" s="180">
        <v>30</v>
      </c>
      <c r="G42" s="180">
        <v>33</v>
      </c>
      <c r="H42" s="14"/>
      <c r="I42" s="14">
        <f t="shared" si="0"/>
        <v>1.565611676521499</v>
      </c>
      <c r="J42" s="14">
        <f t="shared" si="1"/>
        <v>2.6865004008294022</v>
      </c>
      <c r="K42" s="14">
        <f t="shared" si="2"/>
        <v>1.996272951021078</v>
      </c>
      <c r="L42" s="14">
        <f t="shared" si="3"/>
        <v>3.475158175231643</v>
      </c>
    </row>
    <row r="43" spans="1:16" ht="24" customHeight="1">
      <c r="A43" s="17" t="s">
        <v>147</v>
      </c>
      <c r="B43" s="14">
        <v>81.99035593230037</v>
      </c>
      <c r="C43" s="14">
        <v>79.51270569378228</v>
      </c>
      <c r="D43" s="14">
        <v>80.29277283071906</v>
      </c>
      <c r="E43" s="180">
        <v>4</v>
      </c>
      <c r="F43" s="180">
        <v>19</v>
      </c>
      <c r="G43" s="180">
        <v>5</v>
      </c>
      <c r="H43" s="14"/>
      <c r="I43" s="14">
        <f t="shared" si="0"/>
        <v>2.4776502385180947</v>
      </c>
      <c r="J43" s="14">
        <f t="shared" si="1"/>
        <v>1.6975831015813156</v>
      </c>
      <c r="K43" s="14">
        <f t="shared" si="2"/>
        <v>3.116043174357531</v>
      </c>
      <c r="L43" s="14">
        <f t="shared" si="3"/>
        <v>2.1142414712222277</v>
      </c>
      <c r="P43" s="16"/>
    </row>
    <row r="44" spans="1:12" ht="15" customHeight="1">
      <c r="A44" s="17" t="s">
        <v>148</v>
      </c>
      <c r="B44" s="14"/>
      <c r="C44" s="14"/>
      <c r="D44" s="14"/>
      <c r="E44" s="15"/>
      <c r="F44" s="15"/>
      <c r="G44" s="15"/>
      <c r="H44" s="14"/>
      <c r="I44" s="14"/>
      <c r="J44" s="14"/>
      <c r="K44" s="14"/>
      <c r="L44" s="14"/>
    </row>
    <row r="45" spans="1:12" ht="15" customHeight="1">
      <c r="A45" s="17" t="s">
        <v>141</v>
      </c>
      <c r="B45" s="14">
        <v>77.58417859490517</v>
      </c>
      <c r="C45" s="14">
        <v>75.675365107572</v>
      </c>
      <c r="D45" s="14">
        <v>74.7285382894199</v>
      </c>
      <c r="E45" s="181" t="s">
        <v>17</v>
      </c>
      <c r="F45" s="181" t="s">
        <v>17</v>
      </c>
      <c r="G45" s="181" t="s">
        <v>17</v>
      </c>
      <c r="H45" s="14"/>
      <c r="I45" s="14">
        <f t="shared" si="0"/>
        <v>1.9088134873331626</v>
      </c>
      <c r="J45" s="14">
        <f t="shared" si="1"/>
        <v>2.8556403054852666</v>
      </c>
      <c r="K45" s="14">
        <f t="shared" si="2"/>
        <v>2.522371031338663</v>
      </c>
      <c r="L45" s="14">
        <f t="shared" si="3"/>
        <v>3.8213517497498932</v>
      </c>
    </row>
    <row r="46" spans="1:12" ht="15">
      <c r="A46" s="17" t="s">
        <v>142</v>
      </c>
      <c r="B46" s="14">
        <v>77.62833256090778</v>
      </c>
      <c r="C46" s="14">
        <v>77.1299351395104</v>
      </c>
      <c r="D46" s="14">
        <v>76.27347507457719</v>
      </c>
      <c r="E46" s="181" t="s">
        <v>17</v>
      </c>
      <c r="F46" s="181" t="s">
        <v>17</v>
      </c>
      <c r="G46" s="181" t="s">
        <v>17</v>
      </c>
      <c r="H46" s="14"/>
      <c r="I46" s="14">
        <f t="shared" si="0"/>
        <v>0.4983974213973852</v>
      </c>
      <c r="J46" s="14">
        <f t="shared" si="1"/>
        <v>1.3548574863305873</v>
      </c>
      <c r="K46" s="14">
        <f t="shared" si="2"/>
        <v>0.646178971233281</v>
      </c>
      <c r="L46" s="14">
        <f t="shared" si="3"/>
        <v>1.7763154032327244</v>
      </c>
    </row>
    <row r="47" spans="1:12" ht="15" customHeight="1">
      <c r="A47" s="18" t="s">
        <v>143</v>
      </c>
      <c r="B47" s="36">
        <v>78.56736044262894</v>
      </c>
      <c r="C47" s="36">
        <v>77.21582803464541</v>
      </c>
      <c r="D47" s="36">
        <v>76.111239541293</v>
      </c>
      <c r="E47" s="167" t="s">
        <v>17</v>
      </c>
      <c r="F47" s="167" t="s">
        <v>17</v>
      </c>
      <c r="G47" s="167" t="s">
        <v>17</v>
      </c>
      <c r="H47" s="36"/>
      <c r="I47" s="36">
        <f t="shared" si="0"/>
        <v>1.3515324079835267</v>
      </c>
      <c r="J47" s="36">
        <f t="shared" si="1"/>
        <v>2.456120901335936</v>
      </c>
      <c r="K47" s="36">
        <f t="shared" si="2"/>
        <v>1.7503307837055344</v>
      </c>
      <c r="L47" s="36">
        <f t="shared" si="3"/>
        <v>3.2270147170621293</v>
      </c>
    </row>
    <row r="48" ht="15" customHeight="1">
      <c r="A48" s="172" t="s">
        <v>101</v>
      </c>
    </row>
    <row r="49" ht="15" customHeight="1">
      <c r="A49" s="19" t="s">
        <v>115</v>
      </c>
    </row>
    <row r="50" ht="18">
      <c r="A50" s="21" t="s">
        <v>73</v>
      </c>
    </row>
    <row r="51" ht="18">
      <c r="A51" s="21" t="s">
        <v>74</v>
      </c>
    </row>
    <row r="52" ht="18">
      <c r="A52" s="21" t="s">
        <v>149</v>
      </c>
    </row>
    <row r="53" ht="15">
      <c r="A53" s="4" t="s">
        <v>150</v>
      </c>
    </row>
    <row r="54" ht="18">
      <c r="A54" s="21"/>
    </row>
    <row r="55" ht="18">
      <c r="A55" s="21"/>
    </row>
  </sheetData>
  <mergeCells count="5">
    <mergeCell ref="J3:L3"/>
    <mergeCell ref="I4:I5"/>
    <mergeCell ref="J4:J5"/>
    <mergeCell ref="L4:L5"/>
    <mergeCell ref="K4:K5"/>
  </mergeCells>
  <hyperlinks>
    <hyperlink ref="J3" location="Contents!A1" display="Back to contents page"/>
  </hyperlinks>
  <printOptions/>
  <pageMargins left="0.75" right="0.75" top="1" bottom="1" header="0.5" footer="0.5"/>
  <pageSetup horizontalDpi="200" verticalDpi="200" orientation="portrait" paperSize="9" scale="69" r:id="rId1"/>
</worksheet>
</file>

<file path=xl/worksheets/sheet11.xml><?xml version="1.0" encoding="utf-8"?>
<worksheet xmlns="http://schemas.openxmlformats.org/spreadsheetml/2006/main" xmlns:r="http://schemas.openxmlformats.org/officeDocument/2006/relationships">
  <dimension ref="A1:I62"/>
  <sheetViews>
    <sheetView showGridLines="0" workbookViewId="0" topLeftCell="A1">
      <selection activeCell="E3" sqref="E3:F3"/>
    </sheetView>
  </sheetViews>
  <sheetFormatPr defaultColWidth="9.140625" defaultRowHeight="12.75"/>
  <cols>
    <col min="1" max="1" width="40.7109375" style="0" customWidth="1"/>
    <col min="2" max="3" width="15.7109375" style="0" customWidth="1"/>
    <col min="4" max="4" width="2.7109375" style="0" customWidth="1"/>
    <col min="5" max="6" width="15.7109375" style="0" customWidth="1"/>
  </cols>
  <sheetData>
    <row r="1" ht="15.75">
      <c r="A1" s="3" t="s">
        <v>158</v>
      </c>
    </row>
    <row r="2" ht="15.75">
      <c r="A2" s="3" t="s">
        <v>77</v>
      </c>
    </row>
    <row r="3" spans="5:6" ht="15">
      <c r="E3" s="206" t="s">
        <v>83</v>
      </c>
      <c r="F3" s="206"/>
    </row>
    <row r="4" spans="1:6" s="4" customFormat="1" ht="15.75">
      <c r="A4" s="7"/>
      <c r="B4" s="8" t="s">
        <v>75</v>
      </c>
      <c r="C4" s="8"/>
      <c r="D4" s="8"/>
      <c r="E4" s="10" t="s">
        <v>76</v>
      </c>
      <c r="F4" s="10"/>
    </row>
    <row r="5" spans="1:6" s="4" customFormat="1" ht="18.75">
      <c r="A5" s="11"/>
      <c r="B5" s="12" t="s">
        <v>63</v>
      </c>
      <c r="C5" s="12" t="s">
        <v>15</v>
      </c>
      <c r="D5" s="12"/>
      <c r="E5" s="12" t="s">
        <v>63</v>
      </c>
      <c r="F5" s="12" t="s">
        <v>15</v>
      </c>
    </row>
    <row r="6" spans="1:6" ht="16.5" customHeight="1">
      <c r="A6" s="3" t="s">
        <v>16</v>
      </c>
      <c r="B6" s="38">
        <v>16.760579648990557</v>
      </c>
      <c r="C6" s="165" t="s">
        <v>17</v>
      </c>
      <c r="D6" s="165"/>
      <c r="E6" s="25">
        <v>19.321402133308805</v>
      </c>
      <c r="F6" s="165" t="s">
        <v>17</v>
      </c>
    </row>
    <row r="7" spans="1:6" ht="15" customHeight="1">
      <c r="A7" s="3" t="s">
        <v>18</v>
      </c>
      <c r="B7" s="14"/>
      <c r="C7" s="22"/>
      <c r="D7" s="22"/>
      <c r="E7" s="14"/>
      <c r="F7" s="14"/>
    </row>
    <row r="8" spans="1:6" ht="24" customHeight="1">
      <c r="A8" s="4" t="s">
        <v>19</v>
      </c>
      <c r="B8" s="14">
        <v>16.955278827272434</v>
      </c>
      <c r="C8" s="15">
        <v>17</v>
      </c>
      <c r="D8" s="22"/>
      <c r="E8" s="14">
        <v>19.3095320962636</v>
      </c>
      <c r="F8" s="15">
        <v>20</v>
      </c>
    </row>
    <row r="9" spans="1:6" ht="15" customHeight="1">
      <c r="A9" s="4" t="s">
        <v>20</v>
      </c>
      <c r="B9" s="14">
        <v>17.867757649172784</v>
      </c>
      <c r="C9" s="15">
        <v>5</v>
      </c>
      <c r="D9" s="22"/>
      <c r="E9" s="14">
        <v>19.929189786587838</v>
      </c>
      <c r="F9" s="15">
        <v>10</v>
      </c>
    </row>
    <row r="10" spans="1:6" ht="15" customHeight="1">
      <c r="A10" s="4" t="s">
        <v>21</v>
      </c>
      <c r="B10" s="14">
        <v>18.137856513574594</v>
      </c>
      <c r="C10" s="15">
        <v>3</v>
      </c>
      <c r="D10" s="22"/>
      <c r="E10" s="14">
        <v>19.567565974729305</v>
      </c>
      <c r="F10" s="15">
        <v>18</v>
      </c>
    </row>
    <row r="11" spans="1:6" ht="15" customHeight="1">
      <c r="A11" s="4" t="s">
        <v>22</v>
      </c>
      <c r="B11" s="14">
        <v>17.40111518008772</v>
      </c>
      <c r="C11" s="15">
        <v>14</v>
      </c>
      <c r="D11" s="22"/>
      <c r="E11" s="14">
        <v>19.798048799772403</v>
      </c>
      <c r="F11" s="15">
        <v>12</v>
      </c>
    </row>
    <row r="12" spans="1:6" ht="15" customHeight="1">
      <c r="A12" s="4" t="s">
        <v>23</v>
      </c>
      <c r="B12" s="14">
        <v>16.570084130124904</v>
      </c>
      <c r="C12" s="15">
        <v>23</v>
      </c>
      <c r="D12" s="22"/>
      <c r="E12" s="14">
        <v>19.083344321932092</v>
      </c>
      <c r="F12" s="15">
        <v>22</v>
      </c>
    </row>
    <row r="13" spans="1:6" ht="24" customHeight="1">
      <c r="A13" s="4" t="s">
        <v>24</v>
      </c>
      <c r="B13" s="14">
        <v>17.146960774200675</v>
      </c>
      <c r="C13" s="15">
        <v>15</v>
      </c>
      <c r="D13" s="22"/>
      <c r="E13" s="14">
        <v>20.097355850762277</v>
      </c>
      <c r="F13" s="15">
        <v>9</v>
      </c>
    </row>
    <row r="14" spans="1:6" ht="15" customHeight="1">
      <c r="A14" s="4" t="s">
        <v>25</v>
      </c>
      <c r="B14" s="14">
        <v>16.7825323071856</v>
      </c>
      <c r="C14" s="15">
        <v>19</v>
      </c>
      <c r="D14" s="22"/>
      <c r="E14" s="14">
        <v>19.25985606370098</v>
      </c>
      <c r="F14" s="15">
        <v>21</v>
      </c>
    </row>
    <row r="15" spans="1:6" ht="15" customHeight="1">
      <c r="A15" s="4" t="s">
        <v>26</v>
      </c>
      <c r="B15" s="14">
        <v>16.306411154920724</v>
      </c>
      <c r="C15" s="15">
        <v>25</v>
      </c>
      <c r="D15" s="22"/>
      <c r="E15" s="14">
        <v>18.90076792795618</v>
      </c>
      <c r="F15" s="15">
        <v>25</v>
      </c>
    </row>
    <row r="16" spans="1:9" ht="15" customHeight="1">
      <c r="A16" s="4" t="s">
        <v>27</v>
      </c>
      <c r="B16" s="14">
        <v>18.943027295063786</v>
      </c>
      <c r="C16" s="15">
        <v>1</v>
      </c>
      <c r="D16" s="22"/>
      <c r="E16" s="14">
        <v>21.090121269891387</v>
      </c>
      <c r="F16" s="15">
        <v>1</v>
      </c>
      <c r="H16" s="16"/>
      <c r="I16" s="16"/>
    </row>
    <row r="17" spans="1:6" ht="15" customHeight="1">
      <c r="A17" s="4" t="s">
        <v>28</v>
      </c>
      <c r="B17" s="14">
        <v>17.550026961121986</v>
      </c>
      <c r="C17" s="15">
        <v>11</v>
      </c>
      <c r="D17" s="22"/>
      <c r="E17" s="14">
        <v>19.59891303303243</v>
      </c>
      <c r="F17" s="15">
        <v>17</v>
      </c>
    </row>
    <row r="18" spans="1:6" ht="24" customHeight="1">
      <c r="A18" s="4" t="s">
        <v>29</v>
      </c>
      <c r="B18" s="14">
        <v>17.77173918825479</v>
      </c>
      <c r="C18" s="15">
        <v>6</v>
      </c>
      <c r="D18" s="22"/>
      <c r="E18" s="14">
        <v>20.54924641419033</v>
      </c>
      <c r="F18" s="15">
        <v>3</v>
      </c>
    </row>
    <row r="19" spans="1:6" ht="15" customHeight="1">
      <c r="A19" s="4" t="s">
        <v>30</v>
      </c>
      <c r="B19" s="14">
        <v>17.594583958430622</v>
      </c>
      <c r="C19" s="15">
        <v>10</v>
      </c>
      <c r="D19" s="22"/>
      <c r="E19" s="14">
        <v>20.3871107994361</v>
      </c>
      <c r="F19" s="15">
        <v>5</v>
      </c>
    </row>
    <row r="20" spans="1:6" ht="15" customHeight="1">
      <c r="A20" s="4" t="s">
        <v>31</v>
      </c>
      <c r="B20" s="14">
        <v>16.098178657004766</v>
      </c>
      <c r="C20" s="15">
        <v>27</v>
      </c>
      <c r="D20" s="22"/>
      <c r="E20" s="14">
        <v>20.903437442282417</v>
      </c>
      <c r="F20" s="15">
        <v>2</v>
      </c>
    </row>
    <row r="21" spans="1:6" ht="15" customHeight="1">
      <c r="A21" s="4" t="s">
        <v>32</v>
      </c>
      <c r="B21" s="14">
        <v>16.61758733028528</v>
      </c>
      <c r="C21" s="15">
        <v>22</v>
      </c>
      <c r="D21" s="22"/>
      <c r="E21" s="14">
        <v>18.847521622322017</v>
      </c>
      <c r="F21" s="15">
        <v>26</v>
      </c>
    </row>
    <row r="22" spans="1:6" ht="15" customHeight="1">
      <c r="A22" s="4" t="s">
        <v>33</v>
      </c>
      <c r="B22" s="14">
        <v>17.056351808122553</v>
      </c>
      <c r="C22" s="15">
        <v>16</v>
      </c>
      <c r="D22" s="22"/>
      <c r="E22" s="14">
        <v>19.654648797344816</v>
      </c>
      <c r="F22" s="15">
        <v>15</v>
      </c>
    </row>
    <row r="23" spans="1:6" ht="24" customHeight="1">
      <c r="A23" s="4" t="s">
        <v>34</v>
      </c>
      <c r="B23" s="14">
        <v>14.290840730495882</v>
      </c>
      <c r="C23" s="15">
        <v>32</v>
      </c>
      <c r="D23" s="22"/>
      <c r="E23" s="14">
        <v>17.844479660421445</v>
      </c>
      <c r="F23" s="15">
        <v>32</v>
      </c>
    </row>
    <row r="24" spans="1:6" ht="15" customHeight="1">
      <c r="A24" s="4" t="s">
        <v>35</v>
      </c>
      <c r="B24" s="14">
        <v>17.545432113003518</v>
      </c>
      <c r="C24" s="15">
        <v>12</v>
      </c>
      <c r="D24" s="22"/>
      <c r="E24" s="14">
        <v>20.14621817585163</v>
      </c>
      <c r="F24" s="15">
        <v>8</v>
      </c>
    </row>
    <row r="25" spans="1:6" ht="15" customHeight="1">
      <c r="A25" s="4" t="s">
        <v>36</v>
      </c>
      <c r="B25" s="14">
        <v>15.534797484629165</v>
      </c>
      <c r="C25" s="15">
        <v>31</v>
      </c>
      <c r="D25" s="22"/>
      <c r="E25" s="14">
        <v>18.923922928354152</v>
      </c>
      <c r="F25" s="15">
        <v>24</v>
      </c>
    </row>
    <row r="26" spans="1:6" ht="15" customHeight="1">
      <c r="A26" s="4" t="s">
        <v>37</v>
      </c>
      <c r="B26" s="14">
        <v>16.757328395472666</v>
      </c>
      <c r="C26" s="15">
        <v>20</v>
      </c>
      <c r="D26" s="22"/>
      <c r="E26" s="14">
        <v>19.326058830697026</v>
      </c>
      <c r="F26" s="15">
        <v>19</v>
      </c>
    </row>
    <row r="27" spans="1:6" ht="15" customHeight="1">
      <c r="A27" s="4" t="s">
        <v>38</v>
      </c>
      <c r="B27" s="14">
        <v>17.66702282451789</v>
      </c>
      <c r="C27" s="15">
        <v>9</v>
      </c>
      <c r="D27" s="22"/>
      <c r="E27" s="14">
        <v>19.871160884968894</v>
      </c>
      <c r="F27" s="15">
        <v>11</v>
      </c>
    </row>
    <row r="28" spans="1:6" ht="24" customHeight="1">
      <c r="A28" s="4" t="s">
        <v>39</v>
      </c>
      <c r="B28" s="14">
        <v>16.693881336069044</v>
      </c>
      <c r="C28" s="15">
        <v>21</v>
      </c>
      <c r="D28" s="22"/>
      <c r="E28" s="14">
        <v>18.74613220045722</v>
      </c>
      <c r="F28" s="15">
        <v>28</v>
      </c>
    </row>
    <row r="29" spans="1:6" ht="15" customHeight="1">
      <c r="A29" s="4" t="s">
        <v>40</v>
      </c>
      <c r="B29" s="14">
        <v>15.607286849249704</v>
      </c>
      <c r="C29" s="15">
        <v>30</v>
      </c>
      <c r="D29" s="22"/>
      <c r="E29" s="14">
        <v>18.185419305810477</v>
      </c>
      <c r="F29" s="15">
        <v>30</v>
      </c>
    </row>
    <row r="30" spans="1:6" ht="15" customHeight="1">
      <c r="A30" s="4" t="s">
        <v>41</v>
      </c>
      <c r="B30" s="14">
        <v>17.52653890565201</v>
      </c>
      <c r="C30" s="15">
        <v>13</v>
      </c>
      <c r="D30" s="22"/>
      <c r="E30" s="14">
        <v>19.739984794185677</v>
      </c>
      <c r="F30" s="15">
        <v>13</v>
      </c>
    </row>
    <row r="31" spans="1:6" ht="15" customHeight="1">
      <c r="A31" s="4" t="s">
        <v>42</v>
      </c>
      <c r="B31" s="14">
        <v>18.51334371198361</v>
      </c>
      <c r="C31" s="15">
        <v>2</v>
      </c>
      <c r="D31" s="22"/>
      <c r="E31" s="14">
        <v>20.52230405996004</v>
      </c>
      <c r="F31" s="15">
        <v>4</v>
      </c>
    </row>
    <row r="32" spans="1:6" ht="15" customHeight="1">
      <c r="A32" s="4" t="s">
        <v>43</v>
      </c>
      <c r="B32" s="14">
        <v>15.747017937196226</v>
      </c>
      <c r="C32" s="15">
        <v>28</v>
      </c>
      <c r="D32" s="22"/>
      <c r="E32" s="14">
        <v>18.312691257101886</v>
      </c>
      <c r="F32" s="15">
        <v>29</v>
      </c>
    </row>
    <row r="33" spans="1:6" ht="24" customHeight="1">
      <c r="A33" s="4" t="s">
        <v>44</v>
      </c>
      <c r="B33" s="14">
        <v>17.68851808023433</v>
      </c>
      <c r="C33" s="15">
        <v>8</v>
      </c>
      <c r="D33" s="22"/>
      <c r="E33" s="14">
        <v>19.61603139715498</v>
      </c>
      <c r="F33" s="15">
        <v>16</v>
      </c>
    </row>
    <row r="34" spans="1:6" ht="15" customHeight="1">
      <c r="A34" s="4" t="s">
        <v>45</v>
      </c>
      <c r="B34" s="14">
        <v>17.710073315942854</v>
      </c>
      <c r="C34" s="15">
        <v>7</v>
      </c>
      <c r="D34" s="22"/>
      <c r="E34" s="14">
        <v>20.272062039268704</v>
      </c>
      <c r="F34" s="15">
        <v>6</v>
      </c>
    </row>
    <row r="35" spans="1:6" ht="15" customHeight="1">
      <c r="A35" s="4" t="s">
        <v>46</v>
      </c>
      <c r="B35" s="14">
        <v>16.921786199133095</v>
      </c>
      <c r="C35" s="15">
        <v>18</v>
      </c>
      <c r="D35" s="22"/>
      <c r="E35" s="14">
        <v>19.733332562268522</v>
      </c>
      <c r="F35" s="15">
        <v>14</v>
      </c>
    </row>
    <row r="36" spans="1:6" ht="15" customHeight="1">
      <c r="A36" s="4" t="s">
        <v>47</v>
      </c>
      <c r="B36" s="14">
        <v>16.37678406220879</v>
      </c>
      <c r="C36" s="15">
        <v>24</v>
      </c>
      <c r="D36" s="22"/>
      <c r="E36" s="14">
        <v>18.933418035121115</v>
      </c>
      <c r="F36" s="15">
        <v>23</v>
      </c>
    </row>
    <row r="37" spans="1:6" ht="15" customHeight="1">
      <c r="A37" s="4" t="s">
        <v>48</v>
      </c>
      <c r="B37" s="14">
        <v>17.935472168727443</v>
      </c>
      <c r="C37" s="15">
        <v>4</v>
      </c>
      <c r="D37" s="22"/>
      <c r="E37" s="14">
        <v>20.204036631985918</v>
      </c>
      <c r="F37" s="15">
        <v>7</v>
      </c>
    </row>
    <row r="38" spans="1:6" ht="24" customHeight="1">
      <c r="A38" s="4" t="s">
        <v>49</v>
      </c>
      <c r="B38" s="14">
        <v>15.613290487377897</v>
      </c>
      <c r="C38" s="15">
        <v>29</v>
      </c>
      <c r="D38" s="22"/>
      <c r="E38" s="14">
        <v>18.118987561869623</v>
      </c>
      <c r="F38" s="15">
        <v>31</v>
      </c>
    </row>
    <row r="39" spans="1:6" ht="15" customHeight="1">
      <c r="A39" s="4" t="s">
        <v>50</v>
      </c>
      <c r="B39" s="14">
        <v>16.247586922248807</v>
      </c>
      <c r="C39" s="15">
        <v>26</v>
      </c>
      <c r="D39" s="22"/>
      <c r="E39" s="14">
        <v>18.751116379436866</v>
      </c>
      <c r="F39" s="15">
        <v>27</v>
      </c>
    </row>
    <row r="40" spans="1:6" ht="15" customHeight="1">
      <c r="A40" s="4"/>
      <c r="B40" s="22"/>
      <c r="C40" s="22"/>
      <c r="D40" s="22"/>
      <c r="E40" s="14"/>
      <c r="F40" s="14"/>
    </row>
    <row r="41" spans="1:6" ht="15" customHeight="1">
      <c r="A41" s="3" t="s">
        <v>51</v>
      </c>
      <c r="B41" s="22"/>
      <c r="C41" s="22"/>
      <c r="D41" s="22"/>
      <c r="E41" s="14"/>
      <c r="F41" s="14"/>
    </row>
    <row r="42" spans="1:6" ht="24" customHeight="1">
      <c r="A42" s="17" t="s">
        <v>52</v>
      </c>
      <c r="B42" s="14">
        <v>16.652636452964995</v>
      </c>
      <c r="C42" s="39">
        <v>11</v>
      </c>
      <c r="D42" s="40"/>
      <c r="E42" s="29">
        <v>19.11403114542297</v>
      </c>
      <c r="F42" s="39">
        <v>12</v>
      </c>
    </row>
    <row r="43" spans="1:6" ht="15" customHeight="1">
      <c r="A43" s="17" t="s">
        <v>53</v>
      </c>
      <c r="B43" s="14">
        <v>17.68851808023433</v>
      </c>
      <c r="C43" s="39">
        <v>3</v>
      </c>
      <c r="D43" s="40"/>
      <c r="E43" s="29">
        <v>19.61603139715498</v>
      </c>
      <c r="F43" s="39">
        <v>10</v>
      </c>
    </row>
    <row r="44" spans="1:6" ht="15" customHeight="1">
      <c r="A44" s="17" t="s">
        <v>24</v>
      </c>
      <c r="B44" s="14">
        <v>17.146960774200675</v>
      </c>
      <c r="C44" s="39">
        <v>8</v>
      </c>
      <c r="D44" s="40"/>
      <c r="E44" s="29">
        <v>20.097355850762277</v>
      </c>
      <c r="F44" s="39">
        <v>3</v>
      </c>
    </row>
    <row r="45" spans="1:6" ht="15" customHeight="1">
      <c r="A45" s="17" t="s">
        <v>33</v>
      </c>
      <c r="B45" s="14">
        <v>17.053654733439377</v>
      </c>
      <c r="C45" s="39">
        <v>9</v>
      </c>
      <c r="D45" s="40"/>
      <c r="E45" s="29">
        <v>19.653147481525703</v>
      </c>
      <c r="F45" s="39">
        <v>9</v>
      </c>
    </row>
    <row r="46" spans="1:6" ht="15" customHeight="1">
      <c r="A46" s="17" t="s">
        <v>54</v>
      </c>
      <c r="B46" s="14">
        <v>16.976965008960757</v>
      </c>
      <c r="C46" s="39">
        <v>10</v>
      </c>
      <c r="D46" s="40"/>
      <c r="E46" s="29">
        <v>19.242899111626055</v>
      </c>
      <c r="F46" s="39">
        <v>11</v>
      </c>
    </row>
    <row r="47" spans="1:6" ht="24" customHeight="1">
      <c r="A47" s="17" t="s">
        <v>55</v>
      </c>
      <c r="B47" s="14">
        <v>17.50384687398816</v>
      </c>
      <c r="C47" s="39">
        <v>5</v>
      </c>
      <c r="D47" s="40"/>
      <c r="E47" s="29">
        <v>19.68246852855676</v>
      </c>
      <c r="F47" s="39">
        <v>8</v>
      </c>
    </row>
    <row r="48" spans="1:6" ht="15" customHeight="1">
      <c r="A48" s="17" t="s">
        <v>56</v>
      </c>
      <c r="B48" s="14">
        <v>15.514967782374498</v>
      </c>
      <c r="C48" s="39">
        <v>14</v>
      </c>
      <c r="D48" s="40"/>
      <c r="E48" s="29">
        <v>18.601924675660232</v>
      </c>
      <c r="F48" s="39">
        <v>13</v>
      </c>
    </row>
    <row r="49" spans="1:6" ht="15" customHeight="1">
      <c r="A49" s="17" t="s">
        <v>35</v>
      </c>
      <c r="B49" s="14">
        <v>17.496984026227324</v>
      </c>
      <c r="C49" s="39">
        <v>6</v>
      </c>
      <c r="D49" s="40"/>
      <c r="E49" s="29">
        <v>20.028025799991767</v>
      </c>
      <c r="F49" s="39">
        <v>4</v>
      </c>
    </row>
    <row r="50" spans="1:6" ht="15" customHeight="1">
      <c r="A50" s="17" t="s">
        <v>57</v>
      </c>
      <c r="B50" s="14">
        <v>16.02911505334265</v>
      </c>
      <c r="C50" s="39">
        <v>13</v>
      </c>
      <c r="D50" s="40"/>
      <c r="E50" s="29">
        <v>18.50520930537068</v>
      </c>
      <c r="F50" s="39">
        <v>14</v>
      </c>
    </row>
    <row r="51" spans="1:6" ht="15" customHeight="1">
      <c r="A51" s="17" t="s">
        <v>58</v>
      </c>
      <c r="B51" s="14">
        <v>17.240932076937145</v>
      </c>
      <c r="C51" s="39">
        <v>7</v>
      </c>
      <c r="D51" s="40"/>
      <c r="E51" s="29">
        <v>19.87146087206261</v>
      </c>
      <c r="F51" s="39">
        <v>5</v>
      </c>
    </row>
    <row r="52" spans="1:6" ht="24" customHeight="1">
      <c r="A52" s="17" t="s">
        <v>59</v>
      </c>
      <c r="B52" s="14">
        <v>17.52653890565201</v>
      </c>
      <c r="C52" s="39">
        <v>4</v>
      </c>
      <c r="D52" s="40"/>
      <c r="E52" s="29">
        <v>19.739984794185677</v>
      </c>
      <c r="F52" s="39">
        <v>7</v>
      </c>
    </row>
    <row r="53" spans="1:8" ht="15" customHeight="1">
      <c r="A53" s="17" t="s">
        <v>60</v>
      </c>
      <c r="B53" s="14">
        <v>17.710073315942854</v>
      </c>
      <c r="C53" s="39">
        <v>2</v>
      </c>
      <c r="D53" s="40"/>
      <c r="E53" s="29">
        <v>20.272062039268704</v>
      </c>
      <c r="F53" s="39">
        <v>2</v>
      </c>
      <c r="H53" s="16"/>
    </row>
    <row r="54" spans="1:6" ht="15" customHeight="1">
      <c r="A54" s="17" t="s">
        <v>61</v>
      </c>
      <c r="B54" s="14">
        <v>17.82943409596056</v>
      </c>
      <c r="C54" s="39">
        <v>1</v>
      </c>
      <c r="D54" s="40"/>
      <c r="E54" s="29">
        <v>19.823836676133084</v>
      </c>
      <c r="F54" s="39">
        <v>6</v>
      </c>
    </row>
    <row r="55" spans="1:6" ht="15" customHeight="1">
      <c r="A55" s="18" t="s">
        <v>62</v>
      </c>
      <c r="B55" s="36">
        <v>16.098178657004766</v>
      </c>
      <c r="C55" s="167">
        <v>12</v>
      </c>
      <c r="D55" s="166"/>
      <c r="E55" s="36">
        <v>20.903437442282417</v>
      </c>
      <c r="F55" s="167">
        <v>1</v>
      </c>
    </row>
    <row r="56" ht="15" customHeight="1">
      <c r="A56" s="172" t="s">
        <v>101</v>
      </c>
    </row>
    <row r="57" ht="15" customHeight="1">
      <c r="A57" s="19" t="s">
        <v>115</v>
      </c>
    </row>
    <row r="58" ht="15">
      <c r="A58" s="20"/>
    </row>
    <row r="60" ht="18">
      <c r="A60" s="21"/>
    </row>
    <row r="61" ht="18">
      <c r="A61" s="21"/>
    </row>
    <row r="62" ht="18">
      <c r="A62" s="21"/>
    </row>
  </sheetData>
  <mergeCells count="1">
    <mergeCell ref="E3:F3"/>
  </mergeCells>
  <hyperlinks>
    <hyperlink ref="E3" location="Contents!A1" display="Back to contents page"/>
  </hyperlinks>
  <printOptions/>
  <pageMargins left="0.75" right="0.75" top="1" bottom="1" header="0.5" footer="0.5"/>
  <pageSetup horizontalDpi="200" verticalDpi="200" orientation="portrait"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K54"/>
  <sheetViews>
    <sheetView showGridLines="0" workbookViewId="0" topLeftCell="A1">
      <selection activeCell="E3" sqref="E3:F3"/>
    </sheetView>
  </sheetViews>
  <sheetFormatPr defaultColWidth="9.140625" defaultRowHeight="12.75"/>
  <cols>
    <col min="1" max="1" width="40.7109375" style="0" customWidth="1"/>
    <col min="2" max="2" width="15.7109375" style="0" customWidth="1"/>
    <col min="3" max="3" width="15.7109375" style="4" customWidth="1"/>
    <col min="4" max="4" width="2.7109375" style="0" customWidth="1"/>
    <col min="5" max="6" width="15.7109375" style="0" customWidth="1"/>
    <col min="7" max="7" width="12.7109375" style="0" customWidth="1"/>
    <col min="8" max="8" width="9.7109375" style="0" customWidth="1"/>
    <col min="10" max="11" width="10.7109375" style="0" customWidth="1"/>
  </cols>
  <sheetData>
    <row r="1" spans="1:3" ht="15.75">
      <c r="A1" s="3" t="s">
        <v>160</v>
      </c>
      <c r="C1"/>
    </row>
    <row r="2" spans="1:3" ht="15.75">
      <c r="A2" s="3" t="s">
        <v>77</v>
      </c>
      <c r="C2"/>
    </row>
    <row r="3" spans="3:7" ht="15">
      <c r="C3"/>
      <c r="E3" s="206" t="s">
        <v>83</v>
      </c>
      <c r="F3" s="206"/>
      <c r="G3" s="177"/>
    </row>
    <row r="4" spans="1:6" s="4" customFormat="1" ht="15.75">
      <c r="A4" s="7"/>
      <c r="B4" s="8" t="s">
        <v>75</v>
      </c>
      <c r="C4" s="8"/>
      <c r="D4" s="176"/>
      <c r="E4" s="10" t="s">
        <v>76</v>
      </c>
      <c r="F4" s="10"/>
    </row>
    <row r="5" spans="1:6" s="4" customFormat="1" ht="18.75">
      <c r="A5" s="11"/>
      <c r="B5" s="12" t="s">
        <v>139</v>
      </c>
      <c r="C5" s="12" t="s">
        <v>15</v>
      </c>
      <c r="D5" s="23"/>
      <c r="E5" s="12" t="s">
        <v>139</v>
      </c>
      <c r="F5" s="12" t="s">
        <v>15</v>
      </c>
    </row>
    <row r="6" spans="1:11" s="26" customFormat="1" ht="16.5" customHeight="1">
      <c r="A6" s="3" t="s">
        <v>16</v>
      </c>
      <c r="B6" s="25">
        <v>16.760579648990557</v>
      </c>
      <c r="C6" s="165" t="s">
        <v>17</v>
      </c>
      <c r="D6"/>
      <c r="E6" s="25">
        <v>19.321402133308805</v>
      </c>
      <c r="F6" s="165" t="s">
        <v>17</v>
      </c>
      <c r="G6"/>
      <c r="H6"/>
      <c r="J6"/>
      <c r="K6"/>
    </row>
    <row r="7" spans="1:3" ht="15" customHeight="1">
      <c r="A7" s="27" t="s">
        <v>64</v>
      </c>
      <c r="C7"/>
    </row>
    <row r="8" spans="1:6" ht="24" customHeight="1">
      <c r="A8" s="28" t="s">
        <v>19</v>
      </c>
      <c r="B8" s="14">
        <v>16.955278827272434</v>
      </c>
      <c r="C8" s="22">
        <v>19</v>
      </c>
      <c r="E8" s="14">
        <v>19.3095320962636</v>
      </c>
      <c r="F8" s="22">
        <v>22</v>
      </c>
    </row>
    <row r="9" spans="1:6" ht="15" customHeight="1">
      <c r="A9" s="28" t="s">
        <v>20</v>
      </c>
      <c r="B9" s="14">
        <v>17.867757649172784</v>
      </c>
      <c r="C9" s="22">
        <v>6</v>
      </c>
      <c r="E9" s="14">
        <v>19.929189786587838</v>
      </c>
      <c r="F9" s="22">
        <v>12</v>
      </c>
    </row>
    <row r="10" spans="1:6" ht="15" customHeight="1">
      <c r="A10" s="28" t="s">
        <v>21</v>
      </c>
      <c r="B10" s="14">
        <v>18.12403056627509</v>
      </c>
      <c r="C10" s="22">
        <v>3</v>
      </c>
      <c r="E10" s="14">
        <v>19.559992779371843</v>
      </c>
      <c r="F10" s="22">
        <v>19</v>
      </c>
    </row>
    <row r="11" spans="1:6" ht="15" customHeight="1">
      <c r="A11" s="28" t="s">
        <v>22</v>
      </c>
      <c r="B11" s="14">
        <v>17.40111518008772</v>
      </c>
      <c r="C11" s="22">
        <v>15</v>
      </c>
      <c r="E11" s="14">
        <v>19.798048799772403</v>
      </c>
      <c r="F11" s="22">
        <v>14</v>
      </c>
    </row>
    <row r="12" spans="1:6" ht="15" customHeight="1">
      <c r="A12" s="28" t="s">
        <v>23</v>
      </c>
      <c r="B12" s="14">
        <v>16.570084130124904</v>
      </c>
      <c r="C12" s="22">
        <v>27</v>
      </c>
      <c r="E12" s="14">
        <v>19.083344321932092</v>
      </c>
      <c r="F12" s="22">
        <v>26</v>
      </c>
    </row>
    <row r="13" spans="1:6" ht="24" customHeight="1">
      <c r="A13" s="28" t="s">
        <v>24</v>
      </c>
      <c r="B13" s="14">
        <v>17.146960774200675</v>
      </c>
      <c r="C13" s="22">
        <v>17</v>
      </c>
      <c r="E13" s="14">
        <v>20.097355850762277</v>
      </c>
      <c r="F13" s="22">
        <v>10</v>
      </c>
    </row>
    <row r="14" spans="1:6" ht="15" customHeight="1">
      <c r="A14" s="28" t="s">
        <v>129</v>
      </c>
      <c r="B14" s="14">
        <v>16.79293081304791</v>
      </c>
      <c r="C14" s="22">
        <v>23</v>
      </c>
      <c r="E14" s="14">
        <v>19.266686300011724</v>
      </c>
      <c r="F14" s="22">
        <v>24</v>
      </c>
    </row>
    <row r="15" spans="1:6" ht="15" customHeight="1">
      <c r="A15" s="28" t="s">
        <v>94</v>
      </c>
      <c r="B15" s="14">
        <v>16.841007393369782</v>
      </c>
      <c r="C15" s="22">
        <v>21</v>
      </c>
      <c r="E15" s="14">
        <v>19.29331968356835</v>
      </c>
      <c r="F15" s="22">
        <v>23</v>
      </c>
    </row>
    <row r="16" spans="1:6" ht="15" customHeight="1">
      <c r="A16" s="28" t="s">
        <v>26</v>
      </c>
      <c r="B16" s="14">
        <v>16.306411154920724</v>
      </c>
      <c r="C16" s="22">
        <v>29</v>
      </c>
      <c r="E16" s="14">
        <v>18.90076792795618</v>
      </c>
      <c r="F16" s="22">
        <v>29</v>
      </c>
    </row>
    <row r="17" spans="1:6" ht="15" customHeight="1">
      <c r="A17" s="28" t="s">
        <v>27</v>
      </c>
      <c r="B17" s="14">
        <v>18.943027295063786</v>
      </c>
      <c r="C17" s="22">
        <v>1</v>
      </c>
      <c r="E17" s="14">
        <v>21.090121269891387</v>
      </c>
      <c r="F17" s="22">
        <v>1</v>
      </c>
    </row>
    <row r="18" spans="1:6" ht="24" customHeight="1">
      <c r="A18" s="28" t="s">
        <v>28</v>
      </c>
      <c r="B18" s="14">
        <v>17.550026961121986</v>
      </c>
      <c r="C18" s="22">
        <v>12</v>
      </c>
      <c r="E18" s="14">
        <v>19.59891303303243</v>
      </c>
      <c r="F18" s="22">
        <v>18</v>
      </c>
    </row>
    <row r="19" spans="1:6" ht="15" customHeight="1">
      <c r="A19" s="28" t="s">
        <v>69</v>
      </c>
      <c r="B19" s="14">
        <v>17.77173918825479</v>
      </c>
      <c r="C19" s="22">
        <v>7</v>
      </c>
      <c r="E19" s="14">
        <v>20.54924641419033</v>
      </c>
      <c r="F19" s="22">
        <v>4</v>
      </c>
    </row>
    <row r="20" spans="1:6" ht="15" customHeight="1">
      <c r="A20" s="28" t="s">
        <v>65</v>
      </c>
      <c r="B20" s="14">
        <v>17.594583958430622</v>
      </c>
      <c r="C20" s="22">
        <v>11</v>
      </c>
      <c r="E20" s="14">
        <v>20.3871107994361</v>
      </c>
      <c r="F20" s="22">
        <v>7</v>
      </c>
    </row>
    <row r="21" spans="1:6" ht="15" customHeight="1">
      <c r="A21" s="28" t="s">
        <v>32</v>
      </c>
      <c r="B21" s="14">
        <v>16.61758733028528</v>
      </c>
      <c r="C21" s="22">
        <v>26</v>
      </c>
      <c r="E21" s="14">
        <v>18.847521622322017</v>
      </c>
      <c r="F21" s="22">
        <v>30</v>
      </c>
    </row>
    <row r="22" spans="1:6" ht="15" customHeight="1">
      <c r="A22" s="28" t="s">
        <v>144</v>
      </c>
      <c r="B22" s="14">
        <v>14.298760883845416</v>
      </c>
      <c r="C22" s="22">
        <v>36</v>
      </c>
      <c r="E22" s="14">
        <v>17.856751789218023</v>
      </c>
      <c r="F22" s="22">
        <v>36</v>
      </c>
    </row>
    <row r="23" spans="1:6" ht="24" customHeight="1">
      <c r="A23" s="28" t="s">
        <v>95</v>
      </c>
      <c r="B23" s="14">
        <v>17.496951724756794</v>
      </c>
      <c r="C23" s="22">
        <v>14</v>
      </c>
      <c r="E23" s="14">
        <v>20.440728098097164</v>
      </c>
      <c r="F23" s="22">
        <v>6</v>
      </c>
    </row>
    <row r="24" spans="1:6" ht="15" customHeight="1">
      <c r="A24" s="28" t="s">
        <v>70</v>
      </c>
      <c r="B24" s="14">
        <v>15.534797484629165</v>
      </c>
      <c r="C24" s="22">
        <v>35</v>
      </c>
      <c r="E24" s="14">
        <v>18.923922928354152</v>
      </c>
      <c r="F24" s="22">
        <v>27</v>
      </c>
    </row>
    <row r="25" spans="1:6" ht="15" customHeight="1">
      <c r="A25" s="28" t="s">
        <v>96</v>
      </c>
      <c r="B25" s="14">
        <v>16.810547984476766</v>
      </c>
      <c r="C25" s="22">
        <v>22</v>
      </c>
      <c r="E25" s="14">
        <v>19.204235806703746</v>
      </c>
      <c r="F25" s="22">
        <v>25</v>
      </c>
    </row>
    <row r="26" spans="1:6" ht="15" customHeight="1">
      <c r="A26" s="28" t="s">
        <v>66</v>
      </c>
      <c r="B26" s="14">
        <v>18.083678301792165</v>
      </c>
      <c r="C26" s="22">
        <v>4</v>
      </c>
      <c r="E26" s="14">
        <v>19.943100035344397</v>
      </c>
      <c r="F26" s="22">
        <v>11</v>
      </c>
    </row>
    <row r="27" spans="1:6" ht="15" customHeight="1">
      <c r="A27" s="28" t="s">
        <v>37</v>
      </c>
      <c r="B27" s="14">
        <v>16.757328395472666</v>
      </c>
      <c r="C27" s="22">
        <v>24</v>
      </c>
      <c r="E27" s="14">
        <v>19.326058830697026</v>
      </c>
      <c r="F27" s="22">
        <v>21</v>
      </c>
    </row>
    <row r="28" spans="1:6" ht="24" customHeight="1">
      <c r="A28" s="28" t="s">
        <v>71</v>
      </c>
      <c r="B28" s="14">
        <v>17.66702282451789</v>
      </c>
      <c r="C28" s="22">
        <v>10</v>
      </c>
      <c r="E28" s="14">
        <v>19.871160884968894</v>
      </c>
      <c r="F28" s="22">
        <v>13</v>
      </c>
    </row>
    <row r="29" spans="1:6" ht="15" customHeight="1">
      <c r="A29" s="28" t="s">
        <v>39</v>
      </c>
      <c r="B29" s="14">
        <v>16.693881336069044</v>
      </c>
      <c r="C29" s="22">
        <v>25</v>
      </c>
      <c r="E29" s="14">
        <v>18.74613220045722</v>
      </c>
      <c r="F29" s="22">
        <v>32</v>
      </c>
    </row>
    <row r="30" spans="1:6" ht="15" customHeight="1">
      <c r="A30" s="28" t="s">
        <v>97</v>
      </c>
      <c r="B30" s="14">
        <v>17.036055427457157</v>
      </c>
      <c r="C30" s="22">
        <v>18</v>
      </c>
      <c r="E30" s="14">
        <v>19.461255827746275</v>
      </c>
      <c r="F30" s="22">
        <v>20</v>
      </c>
    </row>
    <row r="31" spans="1:6" ht="15" customHeight="1">
      <c r="A31" s="28" t="s">
        <v>40</v>
      </c>
      <c r="B31" s="14">
        <v>15.607286849249704</v>
      </c>
      <c r="C31" s="22">
        <v>33</v>
      </c>
      <c r="E31" s="14">
        <v>18.185419305810477</v>
      </c>
      <c r="F31" s="22">
        <v>34</v>
      </c>
    </row>
    <row r="32" spans="1:6" ht="15" customHeight="1">
      <c r="A32" s="28" t="s">
        <v>59</v>
      </c>
      <c r="B32" s="14">
        <v>17.52653890565201</v>
      </c>
      <c r="C32" s="22">
        <v>13</v>
      </c>
      <c r="E32" s="14">
        <v>19.739984794185677</v>
      </c>
      <c r="F32" s="22">
        <v>15</v>
      </c>
    </row>
    <row r="33" spans="1:6" ht="24" customHeight="1">
      <c r="A33" s="28" t="s">
        <v>42</v>
      </c>
      <c r="B33" s="14">
        <v>18.51334371198361</v>
      </c>
      <c r="C33" s="22">
        <v>2</v>
      </c>
      <c r="E33" s="14">
        <v>20.52230405996004</v>
      </c>
      <c r="F33" s="22">
        <v>5</v>
      </c>
    </row>
    <row r="34" spans="1:6" ht="15" customHeight="1">
      <c r="A34" s="28" t="s">
        <v>43</v>
      </c>
      <c r="B34" s="14">
        <v>15.747017937196226</v>
      </c>
      <c r="C34" s="22">
        <v>32</v>
      </c>
      <c r="E34" s="14">
        <v>18.312691257101886</v>
      </c>
      <c r="F34" s="22">
        <v>33</v>
      </c>
    </row>
    <row r="35" spans="1:6" ht="15" customHeight="1">
      <c r="A35" s="28" t="s">
        <v>72</v>
      </c>
      <c r="B35" s="14">
        <v>17.68851808023433</v>
      </c>
      <c r="C35" s="22">
        <v>9</v>
      </c>
      <c r="E35" s="14">
        <v>19.61603139715498</v>
      </c>
      <c r="F35" s="22">
        <v>17</v>
      </c>
    </row>
    <row r="36" spans="1:6" ht="15" customHeight="1">
      <c r="A36" s="28" t="s">
        <v>60</v>
      </c>
      <c r="B36" s="14">
        <v>17.710073315942854</v>
      </c>
      <c r="C36" s="22">
        <v>8</v>
      </c>
      <c r="E36" s="14">
        <v>20.272062039268704</v>
      </c>
      <c r="F36" s="22">
        <v>8</v>
      </c>
    </row>
    <row r="37" spans="1:6" ht="15" customHeight="1">
      <c r="A37" s="28" t="s">
        <v>46</v>
      </c>
      <c r="B37" s="14">
        <v>16.921786199133095</v>
      </c>
      <c r="C37" s="22">
        <v>20</v>
      </c>
      <c r="E37" s="14">
        <v>19.733332562268522</v>
      </c>
      <c r="F37" s="22">
        <v>16</v>
      </c>
    </row>
    <row r="38" spans="1:6" ht="24" customHeight="1">
      <c r="A38" s="28" t="s">
        <v>67</v>
      </c>
      <c r="B38" s="14">
        <v>17.243161928064023</v>
      </c>
      <c r="C38" s="22">
        <v>16</v>
      </c>
      <c r="E38" s="14">
        <v>20.728594918013314</v>
      </c>
      <c r="F38" s="22">
        <v>3</v>
      </c>
    </row>
    <row r="39" spans="1:6" ht="15" customHeight="1">
      <c r="A39" s="28" t="s">
        <v>47</v>
      </c>
      <c r="B39" s="14">
        <v>16.37432615356403</v>
      </c>
      <c r="C39" s="22">
        <v>28</v>
      </c>
      <c r="E39" s="14">
        <v>18.918183546373804</v>
      </c>
      <c r="F39" s="22">
        <v>28</v>
      </c>
    </row>
    <row r="40" spans="1:6" ht="15" customHeight="1">
      <c r="A40" s="28" t="s">
        <v>48</v>
      </c>
      <c r="B40" s="14">
        <v>17.945741437230645</v>
      </c>
      <c r="C40" s="22">
        <v>5</v>
      </c>
      <c r="E40" s="14">
        <v>20.204036631985918</v>
      </c>
      <c r="F40" s="22">
        <v>9</v>
      </c>
    </row>
    <row r="41" spans="1:6" ht="15" customHeight="1">
      <c r="A41" s="28" t="s">
        <v>145</v>
      </c>
      <c r="B41" s="14">
        <v>15.604201031830899</v>
      </c>
      <c r="C41" s="22">
        <v>34</v>
      </c>
      <c r="E41" s="14">
        <v>18.118987561869623</v>
      </c>
      <c r="F41" s="22">
        <v>35</v>
      </c>
    </row>
    <row r="42" spans="1:6" ht="15" customHeight="1">
      <c r="A42" s="28" t="s">
        <v>146</v>
      </c>
      <c r="B42" s="14">
        <v>16.247586922248807</v>
      </c>
      <c r="C42" s="22">
        <v>30</v>
      </c>
      <c r="E42" s="14">
        <v>18.751116379436866</v>
      </c>
      <c r="F42" s="22">
        <v>31</v>
      </c>
    </row>
    <row r="43" spans="1:6" ht="24" customHeight="1">
      <c r="A43" s="28" t="s">
        <v>147</v>
      </c>
      <c r="B43" s="14">
        <v>16.098178657004766</v>
      </c>
      <c r="C43" s="22">
        <v>31</v>
      </c>
      <c r="E43" s="14">
        <v>20.903437442282417</v>
      </c>
      <c r="F43" s="22">
        <v>2</v>
      </c>
    </row>
    <row r="44" spans="1:6" ht="15" customHeight="1">
      <c r="A44" s="28" t="s">
        <v>153</v>
      </c>
      <c r="B44" s="14"/>
      <c r="C44" s="22"/>
      <c r="E44" s="14"/>
      <c r="F44" s="22"/>
    </row>
    <row r="45" spans="1:6" ht="15" customHeight="1">
      <c r="A45" s="28" t="s">
        <v>141</v>
      </c>
      <c r="B45" s="14">
        <v>14.01345476458679</v>
      </c>
      <c r="C45" s="182" t="s">
        <v>17</v>
      </c>
      <c r="E45" s="14">
        <v>17.865309639437776</v>
      </c>
      <c r="F45" s="182" t="s">
        <v>17</v>
      </c>
    </row>
    <row r="46" spans="1:6" ht="15" customHeight="1">
      <c r="A46" s="28" t="s">
        <v>142</v>
      </c>
      <c r="B46" s="14">
        <v>14.558696085500696</v>
      </c>
      <c r="C46" s="182" t="s">
        <v>17</v>
      </c>
      <c r="E46" s="14">
        <v>17.6372744683013</v>
      </c>
      <c r="F46" s="182" t="s">
        <v>17</v>
      </c>
    </row>
    <row r="47" spans="1:6" ht="15" customHeight="1">
      <c r="A47" s="34" t="s">
        <v>143</v>
      </c>
      <c r="B47" s="36">
        <v>14.354058651524666</v>
      </c>
      <c r="C47" s="183" t="s">
        <v>17</v>
      </c>
      <c r="D47" s="23"/>
      <c r="E47" s="36">
        <v>18.05429967746553</v>
      </c>
      <c r="F47" s="183" t="s">
        <v>17</v>
      </c>
    </row>
    <row r="48" spans="1:8" ht="15" customHeight="1">
      <c r="A48" s="172" t="s">
        <v>101</v>
      </c>
      <c r="B48" s="33"/>
      <c r="C48" s="30"/>
      <c r="E48" s="31"/>
      <c r="F48" s="37"/>
      <c r="G48" s="29"/>
      <c r="H48" s="32"/>
    </row>
    <row r="49" spans="1:3" ht="15" customHeight="1">
      <c r="A49" s="19" t="s">
        <v>115</v>
      </c>
      <c r="C49"/>
    </row>
    <row r="50" spans="1:3" ht="18">
      <c r="A50" s="21" t="s">
        <v>73</v>
      </c>
      <c r="C50"/>
    </row>
    <row r="51" spans="1:3" ht="18">
      <c r="A51" s="21" t="s">
        <v>74</v>
      </c>
      <c r="C51"/>
    </row>
    <row r="52" spans="1:3" ht="18">
      <c r="A52" s="21" t="s">
        <v>149</v>
      </c>
      <c r="C52"/>
    </row>
    <row r="53" spans="1:3" ht="15">
      <c r="A53" s="4" t="s">
        <v>150</v>
      </c>
      <c r="C53"/>
    </row>
    <row r="54" ht="18" customHeight="1">
      <c r="C54"/>
    </row>
  </sheetData>
  <mergeCells count="1">
    <mergeCell ref="E3:F3"/>
  </mergeCells>
  <hyperlinks>
    <hyperlink ref="E3" location="Contents!A1" display="Back to contents page"/>
  </hyperlinks>
  <printOptions/>
  <pageMargins left="0.75" right="0.75" top="1" bottom="1" header="0.5" footer="0.5"/>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Z176"/>
  <sheetViews>
    <sheetView showGridLines="0" zoomScale="70" zoomScaleNormal="70" workbookViewId="0" topLeftCell="A1">
      <selection activeCell="S1" sqref="S1:U1"/>
    </sheetView>
  </sheetViews>
  <sheetFormatPr defaultColWidth="9.140625" defaultRowHeight="12.75"/>
  <cols>
    <col min="1" max="1" width="9.140625" style="4" customWidth="1"/>
    <col min="2" max="21" width="9.28125" style="4" customWidth="1"/>
    <col min="22" max="25" width="11.00390625" style="4" customWidth="1"/>
    <col min="26" max="16384" width="9.140625" style="4" customWidth="1"/>
  </cols>
  <sheetData>
    <row r="1" spans="1:25" ht="15.75" customHeight="1">
      <c r="A1" s="3" t="s">
        <v>100</v>
      </c>
      <c r="E1" s="28"/>
      <c r="H1" s="3"/>
      <c r="I1" s="28"/>
      <c r="M1" s="41"/>
      <c r="S1" s="206" t="s">
        <v>14</v>
      </c>
      <c r="T1" s="206"/>
      <c r="U1" s="206"/>
      <c r="Y1" s="28"/>
    </row>
    <row r="2" spans="1:21" ht="18" customHeight="1">
      <c r="A2" s="42"/>
      <c r="B2" s="187" t="s">
        <v>93</v>
      </c>
      <c r="C2" s="187"/>
      <c r="D2" s="187"/>
      <c r="E2" s="188"/>
      <c r="F2" s="191" t="s">
        <v>19</v>
      </c>
      <c r="G2" s="192"/>
      <c r="H2" s="192"/>
      <c r="I2" s="193"/>
      <c r="J2" s="191" t="s">
        <v>20</v>
      </c>
      <c r="K2" s="187"/>
      <c r="L2" s="187"/>
      <c r="M2" s="188"/>
      <c r="N2" s="187" t="s">
        <v>21</v>
      </c>
      <c r="O2" s="187"/>
      <c r="P2" s="187"/>
      <c r="Q2" s="188"/>
      <c r="R2" s="191" t="s">
        <v>22</v>
      </c>
      <c r="S2" s="192"/>
      <c r="T2" s="192"/>
      <c r="U2" s="193"/>
    </row>
    <row r="3" spans="1:21" ht="15" customHeight="1">
      <c r="A3" s="45" t="s">
        <v>78</v>
      </c>
      <c r="B3" s="47" t="s">
        <v>75</v>
      </c>
      <c r="C3" s="48"/>
      <c r="D3" s="47" t="s">
        <v>76</v>
      </c>
      <c r="E3" s="48"/>
      <c r="F3" s="189" t="s">
        <v>75</v>
      </c>
      <c r="G3" s="190"/>
      <c r="H3" s="47" t="s">
        <v>76</v>
      </c>
      <c r="I3" s="48"/>
      <c r="J3" s="189" t="s">
        <v>75</v>
      </c>
      <c r="K3" s="190"/>
      <c r="L3" s="189" t="s">
        <v>76</v>
      </c>
      <c r="M3" s="190"/>
      <c r="N3" s="47" t="s">
        <v>75</v>
      </c>
      <c r="O3" s="48"/>
      <c r="P3" s="47" t="s">
        <v>76</v>
      </c>
      <c r="Q3" s="48"/>
      <c r="R3" s="189" t="s">
        <v>75</v>
      </c>
      <c r="S3" s="190"/>
      <c r="T3" s="47" t="s">
        <v>76</v>
      </c>
      <c r="U3" s="48"/>
    </row>
    <row r="4" spans="1:21" ht="12" customHeight="1">
      <c r="A4" s="45" t="s">
        <v>79</v>
      </c>
      <c r="B4" s="50"/>
      <c r="C4" s="50"/>
      <c r="D4" s="50"/>
      <c r="E4" s="50"/>
      <c r="F4" s="50"/>
      <c r="G4" s="50"/>
      <c r="H4" s="50"/>
      <c r="I4" s="50"/>
      <c r="J4" s="51"/>
      <c r="K4" s="50"/>
      <c r="L4" s="50"/>
      <c r="M4" s="50"/>
      <c r="N4" s="50"/>
      <c r="O4" s="50"/>
      <c r="P4" s="50"/>
      <c r="Q4" s="50"/>
      <c r="R4" s="50"/>
      <c r="S4" s="50"/>
      <c r="T4" s="50"/>
      <c r="U4" s="50"/>
    </row>
    <row r="5" spans="1:21" ht="15.75" customHeight="1">
      <c r="A5" s="46"/>
      <c r="B5" s="46" t="s">
        <v>81</v>
      </c>
      <c r="C5" s="46" t="s">
        <v>82</v>
      </c>
      <c r="D5" s="46" t="s">
        <v>81</v>
      </c>
      <c r="E5" s="46" t="s">
        <v>82</v>
      </c>
      <c r="F5" s="46" t="s">
        <v>81</v>
      </c>
      <c r="G5" s="46" t="s">
        <v>82</v>
      </c>
      <c r="H5" s="46" t="s">
        <v>81</v>
      </c>
      <c r="I5" s="46" t="s">
        <v>82</v>
      </c>
      <c r="J5" s="53" t="s">
        <v>81</v>
      </c>
      <c r="K5" s="46" t="s">
        <v>82</v>
      </c>
      <c r="L5" s="46" t="s">
        <v>81</v>
      </c>
      <c r="M5" s="46" t="s">
        <v>82</v>
      </c>
      <c r="N5" s="46" t="s">
        <v>81</v>
      </c>
      <c r="O5" s="46" t="s">
        <v>82</v>
      </c>
      <c r="P5" s="46" t="s">
        <v>81</v>
      </c>
      <c r="Q5" s="46" t="s">
        <v>82</v>
      </c>
      <c r="R5" s="46" t="s">
        <v>81</v>
      </c>
      <c r="S5" s="46" t="s">
        <v>82</v>
      </c>
      <c r="T5" s="46" t="s">
        <v>81</v>
      </c>
      <c r="U5" s="46" t="s">
        <v>82</v>
      </c>
    </row>
    <row r="6" spans="1:21" ht="15" customHeight="1">
      <c r="A6" s="45">
        <v>0</v>
      </c>
      <c r="B6" s="56">
        <v>100000</v>
      </c>
      <c r="C6" s="57">
        <v>75.84557827649233</v>
      </c>
      <c r="D6" s="56">
        <v>100000</v>
      </c>
      <c r="E6" s="58">
        <v>80.43269286567434</v>
      </c>
      <c r="F6" s="56">
        <v>100000</v>
      </c>
      <c r="G6" s="57">
        <v>76.29883769530663</v>
      </c>
      <c r="H6" s="56">
        <v>100000</v>
      </c>
      <c r="I6" s="58">
        <v>80.85637993055133</v>
      </c>
      <c r="J6" s="133">
        <v>100000</v>
      </c>
      <c r="K6" s="55">
        <v>78.15098588147875</v>
      </c>
      <c r="L6" s="54">
        <v>100000</v>
      </c>
      <c r="M6" s="58">
        <v>81.65216169759275</v>
      </c>
      <c r="N6" s="54">
        <v>100000</v>
      </c>
      <c r="O6" s="55">
        <v>77.5876067715036</v>
      </c>
      <c r="P6" s="54">
        <v>100000</v>
      </c>
      <c r="Q6" s="59">
        <v>80.26943308534237</v>
      </c>
      <c r="R6" s="54">
        <v>100000</v>
      </c>
      <c r="S6" s="55">
        <v>77.0331754270153</v>
      </c>
      <c r="T6" s="54">
        <v>100000</v>
      </c>
      <c r="U6" s="58">
        <v>80.90906644048917</v>
      </c>
    </row>
    <row r="7" spans="1:21" ht="15" customHeight="1">
      <c r="A7" s="45">
        <v>1</v>
      </c>
      <c r="B7" s="56">
        <v>99560.88912833754</v>
      </c>
      <c r="C7" s="57">
        <v>75.17965230086844</v>
      </c>
      <c r="D7" s="56">
        <v>99653.06807259409</v>
      </c>
      <c r="E7" s="58">
        <v>79.71236288997598</v>
      </c>
      <c r="F7" s="56">
        <v>99520.57732583079</v>
      </c>
      <c r="G7" s="57">
        <v>75.66591203830271</v>
      </c>
      <c r="H7" s="56">
        <v>99786.16486688763</v>
      </c>
      <c r="I7" s="58">
        <v>80.02943549667272</v>
      </c>
      <c r="J7" s="133">
        <v>99657.41692360397</v>
      </c>
      <c r="K7" s="55">
        <v>77.4192945300916</v>
      </c>
      <c r="L7" s="54">
        <v>99832.70797982936</v>
      </c>
      <c r="M7" s="58">
        <v>80.78882057578755</v>
      </c>
      <c r="N7" s="54">
        <v>99311.45283451916</v>
      </c>
      <c r="O7" s="55">
        <v>77.12484462755748</v>
      </c>
      <c r="P7" s="54">
        <v>99558.5476216753</v>
      </c>
      <c r="Q7" s="58">
        <v>79.62491222550574</v>
      </c>
      <c r="R7" s="54">
        <v>99917.07438427731</v>
      </c>
      <c r="S7" s="55">
        <v>76.09702568465245</v>
      </c>
      <c r="T7" s="54">
        <v>99748.04736709499</v>
      </c>
      <c r="U7" s="58">
        <v>80.11318128373365</v>
      </c>
    </row>
    <row r="8" spans="1:21" ht="15" customHeight="1">
      <c r="A8" s="45">
        <v>5</v>
      </c>
      <c r="B8" s="56">
        <v>99486.26361840496</v>
      </c>
      <c r="C8" s="57">
        <v>71.2345449932967</v>
      </c>
      <c r="D8" s="56">
        <v>99586.41706995084</v>
      </c>
      <c r="E8" s="58">
        <v>75.76437406837549</v>
      </c>
      <c r="F8" s="56">
        <v>99491.28502934048</v>
      </c>
      <c r="G8" s="57">
        <v>71.68760080969629</v>
      </c>
      <c r="H8" s="56">
        <v>99756.29324142232</v>
      </c>
      <c r="I8" s="58">
        <v>76.0528011009538</v>
      </c>
      <c r="J8" s="133">
        <v>99590.11872421831</v>
      </c>
      <c r="K8" s="55">
        <v>73.47025925215272</v>
      </c>
      <c r="L8" s="54">
        <v>99832.70797982936</v>
      </c>
      <c r="M8" s="58">
        <v>76.78882057578755</v>
      </c>
      <c r="N8" s="54">
        <v>99311.45283451916</v>
      </c>
      <c r="O8" s="55">
        <v>73.12484462755748</v>
      </c>
      <c r="P8" s="54">
        <v>99501.34650267405</v>
      </c>
      <c r="Q8" s="58">
        <v>75.66953706725654</v>
      </c>
      <c r="R8" s="54">
        <v>99754.47540236637</v>
      </c>
      <c r="S8" s="55">
        <v>72.21780323263069</v>
      </c>
      <c r="T8" s="54">
        <v>99748.04736709499</v>
      </c>
      <c r="U8" s="58">
        <v>76.11318128373364</v>
      </c>
    </row>
    <row r="9" spans="1:21" ht="15" customHeight="1">
      <c r="A9" s="45">
        <v>10</v>
      </c>
      <c r="B9" s="56">
        <v>99424.80004622313</v>
      </c>
      <c r="C9" s="57">
        <v>66.27703610884953</v>
      </c>
      <c r="D9" s="56">
        <v>99551.12347755885</v>
      </c>
      <c r="E9" s="58">
        <v>70.79034829011097</v>
      </c>
      <c r="F9" s="56">
        <v>99491.28502934048</v>
      </c>
      <c r="G9" s="57">
        <v>66.68760080969629</v>
      </c>
      <c r="H9" s="56">
        <v>99756.29324142232</v>
      </c>
      <c r="I9" s="58">
        <v>71.0528011009538</v>
      </c>
      <c r="J9" s="133">
        <v>99473.7452184993</v>
      </c>
      <c r="K9" s="55">
        <v>68.55328676712983</v>
      </c>
      <c r="L9" s="54">
        <v>99708.7383933649</v>
      </c>
      <c r="M9" s="58">
        <v>71.8811851419641</v>
      </c>
      <c r="N9" s="54">
        <v>99256.76289959185</v>
      </c>
      <c r="O9" s="55">
        <v>68.1637585316996</v>
      </c>
      <c r="P9" s="54">
        <v>99386.72682003072</v>
      </c>
      <c r="Q9" s="58">
        <v>70.75392126408188</v>
      </c>
      <c r="R9" s="54">
        <v>99677.51029519689</v>
      </c>
      <c r="S9" s="55">
        <v>67.27163521721306</v>
      </c>
      <c r="T9" s="54">
        <v>99668.85082293692</v>
      </c>
      <c r="U9" s="58">
        <v>71.17167407776124</v>
      </c>
    </row>
    <row r="10" spans="1:21" ht="15" customHeight="1">
      <c r="A10" s="45">
        <v>15</v>
      </c>
      <c r="B10" s="56">
        <v>99380.69827370036</v>
      </c>
      <c r="C10" s="57">
        <v>61.30533818749766</v>
      </c>
      <c r="D10" s="56">
        <v>99493.05274378315</v>
      </c>
      <c r="E10" s="58">
        <v>65.83020705939829</v>
      </c>
      <c r="F10" s="56">
        <v>99491.28502934048</v>
      </c>
      <c r="G10" s="57">
        <v>61.687600809696285</v>
      </c>
      <c r="H10" s="56">
        <v>99756.29324142232</v>
      </c>
      <c r="I10" s="58">
        <v>66.0528011009538</v>
      </c>
      <c r="J10" s="133">
        <v>99452.74634889164</v>
      </c>
      <c r="K10" s="55">
        <v>63.567233534885396</v>
      </c>
      <c r="L10" s="54">
        <v>99595.16714886828</v>
      </c>
      <c r="M10" s="58">
        <v>66.96030251047502</v>
      </c>
      <c r="N10" s="54">
        <v>99206.92269728224</v>
      </c>
      <c r="O10" s="55">
        <v>63.1967471066967</v>
      </c>
      <c r="P10" s="54">
        <v>99334.34909838643</v>
      </c>
      <c r="Q10" s="58">
        <v>65.7899106768233</v>
      </c>
      <c r="R10" s="54">
        <v>99616.23439288227</v>
      </c>
      <c r="S10" s="55">
        <v>62.311477522199965</v>
      </c>
      <c r="T10" s="54">
        <v>99603.7375735589</v>
      </c>
      <c r="U10" s="58">
        <v>66.21656632727274</v>
      </c>
    </row>
    <row r="11" spans="1:21" ht="15" customHeight="1">
      <c r="A11" s="45">
        <v>20</v>
      </c>
      <c r="B11" s="56">
        <v>99077.27724797482</v>
      </c>
      <c r="C11" s="57">
        <v>56.48542767447791</v>
      </c>
      <c r="D11" s="56">
        <v>99332.49902769958</v>
      </c>
      <c r="E11" s="58">
        <v>60.932569329382986</v>
      </c>
      <c r="F11" s="56">
        <v>99249.45567096306</v>
      </c>
      <c r="G11" s="57">
        <v>56.83181620544777</v>
      </c>
      <c r="H11" s="56">
        <v>99654.4179419519</v>
      </c>
      <c r="I11" s="58">
        <v>61.117770229047196</v>
      </c>
      <c r="J11" s="133">
        <v>99093.12311958673</v>
      </c>
      <c r="K11" s="55">
        <v>58.78885532898335</v>
      </c>
      <c r="L11" s="54">
        <v>99369.36872874298</v>
      </c>
      <c r="M11" s="58">
        <v>62.106776566352295</v>
      </c>
      <c r="N11" s="54">
        <v>98786.37618309283</v>
      </c>
      <c r="O11" s="55">
        <v>58.45514109182524</v>
      </c>
      <c r="P11" s="54">
        <v>98966.4246348229</v>
      </c>
      <c r="Q11" s="58">
        <v>61.02520165071344</v>
      </c>
      <c r="R11" s="54">
        <v>99214.53288890728</v>
      </c>
      <c r="S11" s="55">
        <v>57.553643259174564</v>
      </c>
      <c r="T11" s="54">
        <v>99477.44907657201</v>
      </c>
      <c r="U11" s="58">
        <v>61.29745570943255</v>
      </c>
    </row>
    <row r="12" spans="1:21" ht="15" customHeight="1">
      <c r="A12" s="45">
        <v>25</v>
      </c>
      <c r="B12" s="56">
        <v>98648.51382324945</v>
      </c>
      <c r="C12" s="57">
        <v>51.72006858246407</v>
      </c>
      <c r="D12" s="56">
        <v>99152.91829080321</v>
      </c>
      <c r="E12" s="58">
        <v>56.03839943544344</v>
      </c>
      <c r="F12" s="56">
        <v>98915.76927960041</v>
      </c>
      <c r="G12" s="57">
        <v>52.01510131577763</v>
      </c>
      <c r="H12" s="56">
        <v>99557.07382439986</v>
      </c>
      <c r="I12" s="58">
        <v>56.17508504251669</v>
      </c>
      <c r="J12" s="133">
        <v>98514.56160670052</v>
      </c>
      <c r="K12" s="55">
        <v>54.1194314871333</v>
      </c>
      <c r="L12" s="54">
        <v>99173.85320435891</v>
      </c>
      <c r="M12" s="58">
        <v>57.224287884110616</v>
      </c>
      <c r="N12" s="54">
        <v>98185.38611727013</v>
      </c>
      <c r="O12" s="55">
        <v>53.797640981653345</v>
      </c>
      <c r="P12" s="54">
        <v>98596.77912448367</v>
      </c>
      <c r="Q12" s="58">
        <v>56.244616303240484</v>
      </c>
      <c r="R12" s="54">
        <v>98688.81561130931</v>
      </c>
      <c r="S12" s="55">
        <v>52.84691510843918</v>
      </c>
      <c r="T12" s="54">
        <v>99311.7913761947</v>
      </c>
      <c r="U12" s="58">
        <v>56.39553320019056</v>
      </c>
    </row>
    <row r="13" spans="1:21" ht="15" customHeight="1">
      <c r="A13" s="45">
        <v>30</v>
      </c>
      <c r="B13" s="56">
        <v>98044.47198162942</v>
      </c>
      <c r="C13" s="57">
        <v>47.023308329390204</v>
      </c>
      <c r="D13" s="56">
        <v>98942.40025394583</v>
      </c>
      <c r="E13" s="58">
        <v>51.15231216362375</v>
      </c>
      <c r="F13" s="56">
        <v>98428.72392505736</v>
      </c>
      <c r="G13" s="57">
        <v>47.26011211256435</v>
      </c>
      <c r="H13" s="56">
        <v>99299.72540609454</v>
      </c>
      <c r="I13" s="58">
        <v>51.31419114962429</v>
      </c>
      <c r="J13" s="133">
        <v>97987.40451921712</v>
      </c>
      <c r="K13" s="55">
        <v>49.39713604818195</v>
      </c>
      <c r="L13" s="54">
        <v>99024.84059323958</v>
      </c>
      <c r="M13" s="58">
        <v>52.30663700964725</v>
      </c>
      <c r="N13" s="54">
        <v>97425.3392630531</v>
      </c>
      <c r="O13" s="55">
        <v>49.197830613547666</v>
      </c>
      <c r="P13" s="54">
        <v>98056.22660735382</v>
      </c>
      <c r="Q13" s="58">
        <v>51.54089312960896</v>
      </c>
      <c r="R13" s="54">
        <v>98198.55820638477</v>
      </c>
      <c r="S13" s="55">
        <v>48.09827264767252</v>
      </c>
      <c r="T13" s="54">
        <v>99211.87006481912</v>
      </c>
      <c r="U13" s="58">
        <v>51.449814127978044</v>
      </c>
    </row>
    <row r="14" spans="1:21" ht="15" customHeight="1">
      <c r="A14" s="45">
        <v>35</v>
      </c>
      <c r="B14" s="56">
        <v>97247.86481820133</v>
      </c>
      <c r="C14" s="57">
        <v>42.38802159503376</v>
      </c>
      <c r="D14" s="56">
        <v>98585.45665530639</v>
      </c>
      <c r="E14" s="58">
        <v>46.32846523908732</v>
      </c>
      <c r="F14" s="56">
        <v>97625.1631176344</v>
      </c>
      <c r="G14" s="57">
        <v>42.628536304452</v>
      </c>
      <c r="H14" s="56">
        <v>99036.7684308503</v>
      </c>
      <c r="I14" s="58">
        <v>46.4437999025862</v>
      </c>
      <c r="J14" s="133">
        <v>97387.75976277128</v>
      </c>
      <c r="K14" s="55">
        <v>44.685895352145</v>
      </c>
      <c r="L14" s="54">
        <v>98719.66362289728</v>
      </c>
      <c r="M14" s="58">
        <v>47.46060672578815</v>
      </c>
      <c r="N14" s="54">
        <v>96580.47940685958</v>
      </c>
      <c r="O14" s="55">
        <v>44.606330578540685</v>
      </c>
      <c r="P14" s="54">
        <v>97812.18423152665</v>
      </c>
      <c r="Q14" s="58">
        <v>46.66325064739741</v>
      </c>
      <c r="R14" s="54">
        <v>97444.28064057657</v>
      </c>
      <c r="S14" s="55">
        <v>43.451230808702064</v>
      </c>
      <c r="T14" s="54">
        <v>98939.43472368002</v>
      </c>
      <c r="U14" s="58">
        <v>46.58460021552639</v>
      </c>
    </row>
    <row r="15" spans="1:21" ht="15" customHeight="1">
      <c r="A15" s="45">
        <v>40</v>
      </c>
      <c r="B15" s="56">
        <v>96257.1375508779</v>
      </c>
      <c r="C15" s="57">
        <v>37.79856933870522</v>
      </c>
      <c r="D15" s="56">
        <v>98096.84992230777</v>
      </c>
      <c r="E15" s="58">
        <v>41.54676871396724</v>
      </c>
      <c r="F15" s="56">
        <v>96540.79345216573</v>
      </c>
      <c r="G15" s="57">
        <v>38.079269781277695</v>
      </c>
      <c r="H15" s="56">
        <v>98486.64056843756</v>
      </c>
      <c r="I15" s="58">
        <v>41.68926170905226</v>
      </c>
      <c r="J15" s="133">
        <v>96634.53683861079</v>
      </c>
      <c r="K15" s="55">
        <v>40.01471550790919</v>
      </c>
      <c r="L15" s="54">
        <v>98302.24432639453</v>
      </c>
      <c r="M15" s="58">
        <v>42.651522253286196</v>
      </c>
      <c r="N15" s="54">
        <v>95704.51012875645</v>
      </c>
      <c r="O15" s="55">
        <v>39.991723617498145</v>
      </c>
      <c r="P15" s="54">
        <v>97415.8090421513</v>
      </c>
      <c r="Q15" s="58">
        <v>41.84294649975356</v>
      </c>
      <c r="R15" s="54">
        <v>96724.8691925103</v>
      </c>
      <c r="S15" s="55">
        <v>38.75581415424838</v>
      </c>
      <c r="T15" s="54">
        <v>98575.86502234363</v>
      </c>
      <c r="U15" s="58">
        <v>41.74719402010788</v>
      </c>
    </row>
    <row r="16" spans="1:21" ht="15" customHeight="1">
      <c r="A16" s="45">
        <v>45</v>
      </c>
      <c r="B16" s="56">
        <v>94983.21586180512</v>
      </c>
      <c r="C16" s="57">
        <v>33.27199627698916</v>
      </c>
      <c r="D16" s="56">
        <v>97373.4805815659</v>
      </c>
      <c r="E16" s="58">
        <v>36.836839841896804</v>
      </c>
      <c r="F16" s="56">
        <v>95083.27102514793</v>
      </c>
      <c r="G16" s="57">
        <v>33.6246610271196</v>
      </c>
      <c r="H16" s="56">
        <v>97917.65722145078</v>
      </c>
      <c r="I16" s="58">
        <v>36.91698404152932</v>
      </c>
      <c r="J16" s="133">
        <v>95841.21629894688</v>
      </c>
      <c r="K16" s="55">
        <v>35.3252415581968</v>
      </c>
      <c r="L16" s="54">
        <v>97696.38515868936</v>
      </c>
      <c r="M16" s="58">
        <v>37.90051987806994</v>
      </c>
      <c r="N16" s="54">
        <v>94960.62845403599</v>
      </c>
      <c r="O16" s="55">
        <v>35.285418031770476</v>
      </c>
      <c r="P16" s="54">
        <v>96512.55629257178</v>
      </c>
      <c r="Q16" s="58">
        <v>37.21115376694826</v>
      </c>
      <c r="R16" s="54">
        <v>95624.36363157647</v>
      </c>
      <c r="S16" s="55">
        <v>34.173068958125135</v>
      </c>
      <c r="T16" s="54">
        <v>97614.24308280267</v>
      </c>
      <c r="U16" s="58">
        <v>37.13382779037787</v>
      </c>
    </row>
    <row r="17" spans="1:21" ht="15" customHeight="1">
      <c r="A17" s="45">
        <v>50</v>
      </c>
      <c r="B17" s="56">
        <v>93276.75565636702</v>
      </c>
      <c r="C17" s="57">
        <v>28.83495739971541</v>
      </c>
      <c r="D17" s="56">
        <v>96335.8483182803</v>
      </c>
      <c r="E17" s="58">
        <v>32.20668153075088</v>
      </c>
      <c r="F17" s="56">
        <v>93399.26356842625</v>
      </c>
      <c r="G17" s="57">
        <v>29.185844908609248</v>
      </c>
      <c r="H17" s="56">
        <v>97007.8188005241</v>
      </c>
      <c r="I17" s="58">
        <v>32.239781675787995</v>
      </c>
      <c r="J17" s="133">
        <v>94762.81148040133</v>
      </c>
      <c r="K17" s="55">
        <v>30.698794200982224</v>
      </c>
      <c r="L17" s="54">
        <v>96814.08847364249</v>
      </c>
      <c r="M17" s="58">
        <v>33.22313574761728</v>
      </c>
      <c r="N17" s="54">
        <v>93697.65655314519</v>
      </c>
      <c r="O17" s="55">
        <v>30.727340095313217</v>
      </c>
      <c r="P17" s="54">
        <v>95444.93951942388</v>
      </c>
      <c r="Q17" s="58">
        <v>32.59942170617586</v>
      </c>
      <c r="R17" s="54">
        <v>94437.95713490678</v>
      </c>
      <c r="S17" s="55">
        <v>29.570971834483498</v>
      </c>
      <c r="T17" s="54">
        <v>96697.84951274256</v>
      </c>
      <c r="U17" s="58">
        <v>32.46204829635189</v>
      </c>
    </row>
    <row r="18" spans="1:21" ht="15" customHeight="1">
      <c r="A18" s="45">
        <v>55</v>
      </c>
      <c r="B18" s="56">
        <v>90719.53931263565</v>
      </c>
      <c r="C18" s="57">
        <v>24.57729123412722</v>
      </c>
      <c r="D18" s="56">
        <v>94662.98660547154</v>
      </c>
      <c r="E18" s="58">
        <v>27.73165091878119</v>
      </c>
      <c r="F18" s="56">
        <v>90773.22991608061</v>
      </c>
      <c r="G18" s="57">
        <v>24.9578558509991</v>
      </c>
      <c r="H18" s="56">
        <v>95263.27760248585</v>
      </c>
      <c r="I18" s="58">
        <v>27.784401550936206</v>
      </c>
      <c r="J18" s="133">
        <v>93221.68037624772</v>
      </c>
      <c r="K18" s="55">
        <v>26.164973727754976</v>
      </c>
      <c r="L18" s="54">
        <v>95576.61385185759</v>
      </c>
      <c r="M18" s="58">
        <v>28.620922394968662</v>
      </c>
      <c r="N18" s="54">
        <v>91217.69948726162</v>
      </c>
      <c r="O18" s="55">
        <v>26.4947634343577</v>
      </c>
      <c r="P18" s="54">
        <v>93888.43365641957</v>
      </c>
      <c r="Q18" s="58">
        <v>28.098417424116445</v>
      </c>
      <c r="R18" s="54">
        <v>91987.96024256236</v>
      </c>
      <c r="S18" s="55">
        <v>25.29197702573178</v>
      </c>
      <c r="T18" s="54">
        <v>94775.0447898803</v>
      </c>
      <c r="U18" s="58">
        <v>28.069921055458245</v>
      </c>
    </row>
    <row r="19" spans="1:21" ht="15" customHeight="1">
      <c r="A19" s="45">
        <v>60</v>
      </c>
      <c r="B19" s="56">
        <v>86943.3373562602</v>
      </c>
      <c r="C19" s="57">
        <v>20.536172189066534</v>
      </c>
      <c r="D19" s="56">
        <v>92181.65136057828</v>
      </c>
      <c r="E19" s="58">
        <v>23.41083363885112</v>
      </c>
      <c r="F19" s="56">
        <v>87156.02276977306</v>
      </c>
      <c r="G19" s="57">
        <v>20.88991670110884</v>
      </c>
      <c r="H19" s="56">
        <v>92904.1331773368</v>
      </c>
      <c r="I19" s="58">
        <v>23.426456461972954</v>
      </c>
      <c r="J19" s="133">
        <v>90321.23679050866</v>
      </c>
      <c r="K19" s="55">
        <v>21.924915948370842</v>
      </c>
      <c r="L19" s="54">
        <v>93801.54035025607</v>
      </c>
      <c r="M19" s="58">
        <v>24.115227254010055</v>
      </c>
      <c r="N19" s="54">
        <v>88541.77042551279</v>
      </c>
      <c r="O19" s="55">
        <v>22.21993850704051</v>
      </c>
      <c r="P19" s="54">
        <v>91570.97660679034</v>
      </c>
      <c r="Q19" s="58">
        <v>23.746256238521653</v>
      </c>
      <c r="R19" s="54">
        <v>88357.359402079</v>
      </c>
      <c r="S19" s="55">
        <v>21.228498573069377</v>
      </c>
      <c r="T19" s="54">
        <v>91859.1789815374</v>
      </c>
      <c r="U19" s="58">
        <v>23.881581461683112</v>
      </c>
    </row>
    <row r="20" spans="1:21" ht="15" customHeight="1">
      <c r="A20" s="45">
        <v>65</v>
      </c>
      <c r="B20" s="56">
        <v>81416.29337369371</v>
      </c>
      <c r="C20" s="57">
        <v>16.760579648990557</v>
      </c>
      <c r="D20" s="56">
        <v>88335.06575825975</v>
      </c>
      <c r="E20" s="58">
        <v>19.321404213709855</v>
      </c>
      <c r="F20" s="56">
        <v>82383.39902326542</v>
      </c>
      <c r="G20" s="57">
        <v>16.955278827272434</v>
      </c>
      <c r="H20" s="56">
        <v>89142.4121109846</v>
      </c>
      <c r="I20" s="58">
        <v>19.3095320962636</v>
      </c>
      <c r="J20" s="133">
        <v>86140.18603465597</v>
      </c>
      <c r="K20" s="55">
        <v>17.867757649172784</v>
      </c>
      <c r="L20" s="54">
        <v>90397.45219238388</v>
      </c>
      <c r="M20" s="58">
        <v>19.929189786587838</v>
      </c>
      <c r="N20" s="54">
        <v>84603.66351259153</v>
      </c>
      <c r="O20" s="55">
        <v>18.137856513574594</v>
      </c>
      <c r="P20" s="54">
        <v>88162.8918761352</v>
      </c>
      <c r="Q20" s="58">
        <v>19.567565974729305</v>
      </c>
      <c r="R20" s="54">
        <v>83151.15331515411</v>
      </c>
      <c r="S20" s="55">
        <v>17.40111518008772</v>
      </c>
      <c r="T20" s="54">
        <v>88083.69449873654</v>
      </c>
      <c r="U20" s="58">
        <v>19.798048799772403</v>
      </c>
    </row>
    <row r="21" spans="1:21" ht="15" customHeight="1">
      <c r="A21" s="45">
        <v>70</v>
      </c>
      <c r="B21" s="56">
        <v>73136.68507115643</v>
      </c>
      <c r="C21" s="57">
        <v>13.374981690126294</v>
      </c>
      <c r="D21" s="56">
        <v>82498.73797386567</v>
      </c>
      <c r="E21" s="58">
        <v>15.511425190953153</v>
      </c>
      <c r="F21" s="56">
        <v>74009.84412946308</v>
      </c>
      <c r="G21" s="57">
        <v>13.590764919550232</v>
      </c>
      <c r="H21" s="56">
        <v>83558.98490420295</v>
      </c>
      <c r="I21" s="58">
        <v>15.432748216554534</v>
      </c>
      <c r="J21" s="133">
        <v>78880.26061713019</v>
      </c>
      <c r="K21" s="55">
        <v>14.282164415767271</v>
      </c>
      <c r="L21" s="54">
        <v>85802.08425232078</v>
      </c>
      <c r="M21" s="58">
        <v>15.862658252587188</v>
      </c>
      <c r="N21" s="54">
        <v>78238.4976056881</v>
      </c>
      <c r="O21" s="55">
        <v>14.410088907899304</v>
      </c>
      <c r="P21" s="54">
        <v>82432.6319725015</v>
      </c>
      <c r="Q21" s="58">
        <v>15.754008608154372</v>
      </c>
      <c r="R21" s="54">
        <v>75822.19971491181</v>
      </c>
      <c r="S21" s="55">
        <v>13.841452998791905</v>
      </c>
      <c r="T21" s="54">
        <v>82538.85761482327</v>
      </c>
      <c r="U21" s="58">
        <v>15.960105820870359</v>
      </c>
    </row>
    <row r="22" spans="1:21" ht="15" customHeight="1">
      <c r="A22" s="45">
        <v>75</v>
      </c>
      <c r="B22" s="56">
        <v>61842.65554176887</v>
      </c>
      <c r="C22" s="57">
        <v>10.36102778183852</v>
      </c>
      <c r="D22" s="56">
        <v>73802.32413596101</v>
      </c>
      <c r="E22" s="58">
        <v>12.044611840644736</v>
      </c>
      <c r="F22" s="56">
        <v>62721.95610204801</v>
      </c>
      <c r="G22" s="57">
        <v>10.586737627202732</v>
      </c>
      <c r="H22" s="56">
        <v>74771.03786784902</v>
      </c>
      <c r="I22" s="58">
        <v>11.952752614011903</v>
      </c>
      <c r="J22" s="133">
        <v>68972.44428009573</v>
      </c>
      <c r="K22" s="55">
        <v>10.974659473795146</v>
      </c>
      <c r="L22" s="54">
        <v>77641.97056858474</v>
      </c>
      <c r="M22" s="58">
        <v>12.267063752080587</v>
      </c>
      <c r="N22" s="54">
        <v>68529.0786921006</v>
      </c>
      <c r="O22" s="55">
        <v>11.097548373456021</v>
      </c>
      <c r="P22" s="54">
        <v>74556.03781367929</v>
      </c>
      <c r="Q22" s="58">
        <v>12.154249954735345</v>
      </c>
      <c r="R22" s="54">
        <v>65385.55832263214</v>
      </c>
      <c r="S22" s="55">
        <v>10.651740787904739</v>
      </c>
      <c r="T22" s="54">
        <v>75340.70142748402</v>
      </c>
      <c r="U22" s="58">
        <v>12.246103192291097</v>
      </c>
    </row>
    <row r="23" spans="1:21" ht="15" customHeight="1">
      <c r="A23" s="45">
        <v>80</v>
      </c>
      <c r="B23" s="56">
        <v>47073.815023107716</v>
      </c>
      <c r="C23" s="57">
        <v>7.827330238219995</v>
      </c>
      <c r="D23" s="56">
        <v>60939.49634860594</v>
      </c>
      <c r="E23" s="58">
        <v>9.059244480551214</v>
      </c>
      <c r="F23" s="56">
        <v>47804.129007748845</v>
      </c>
      <c r="G23" s="57">
        <v>8.110296913473144</v>
      </c>
      <c r="H23" s="56">
        <v>62461.29322058138</v>
      </c>
      <c r="I23" s="58">
        <v>8.815681876160715</v>
      </c>
      <c r="J23" s="133">
        <v>54335.98159103582</v>
      </c>
      <c r="K23" s="55">
        <v>8.257475272068206</v>
      </c>
      <c r="L23" s="54">
        <v>65226.75125908107</v>
      </c>
      <c r="M23" s="58">
        <v>9.126120598409447</v>
      </c>
      <c r="N23" s="54">
        <v>54569.84924996165</v>
      </c>
      <c r="O23" s="55">
        <v>8.296842526445559</v>
      </c>
      <c r="P23" s="54">
        <v>63088.72363742497</v>
      </c>
      <c r="Q23" s="58">
        <v>8.909053523171554</v>
      </c>
      <c r="R23" s="54">
        <v>51068.427366050295</v>
      </c>
      <c r="S23" s="55">
        <v>7.9370968563026665</v>
      </c>
      <c r="T23" s="54">
        <v>63067.707798997486</v>
      </c>
      <c r="U23" s="58">
        <v>9.142697607340729</v>
      </c>
    </row>
    <row r="24" spans="1:21" ht="15" customHeight="1">
      <c r="A24" s="60">
        <v>85</v>
      </c>
      <c r="B24" s="61">
        <v>29597.78910623928</v>
      </c>
      <c r="C24" s="62">
        <v>5.972854418308963</v>
      </c>
      <c r="D24" s="61">
        <v>43519.900008360935</v>
      </c>
      <c r="E24" s="63">
        <v>6.684696081456341</v>
      </c>
      <c r="F24" s="61">
        <v>29932.75037158422</v>
      </c>
      <c r="G24" s="62">
        <v>6.45993031358885</v>
      </c>
      <c r="H24" s="61">
        <v>45261.42054360248</v>
      </c>
      <c r="I24" s="63">
        <v>6.215715344699778</v>
      </c>
      <c r="J24" s="134">
        <v>35785.90473141034</v>
      </c>
      <c r="K24" s="62">
        <v>6.241935483870968</v>
      </c>
      <c r="L24" s="61">
        <v>47283.28785385973</v>
      </c>
      <c r="M24" s="63">
        <v>6.640657084188912</v>
      </c>
      <c r="N24" s="61">
        <v>34592.68178224452</v>
      </c>
      <c r="O24" s="62">
        <v>6.6445012787723785</v>
      </c>
      <c r="P24" s="61">
        <v>46094.32664160462</v>
      </c>
      <c r="Q24" s="63">
        <v>6.271990740740741</v>
      </c>
      <c r="R24" s="61">
        <v>33118.90083411401</v>
      </c>
      <c r="S24" s="62">
        <v>5.883852691218131</v>
      </c>
      <c r="T24" s="61">
        <v>46422.96163923223</v>
      </c>
      <c r="U24" s="63">
        <v>6.524407252440725</v>
      </c>
    </row>
    <row r="25" spans="1:25" ht="15.75" customHeight="1">
      <c r="A25" s="3" t="s">
        <v>112</v>
      </c>
      <c r="B25" s="64"/>
      <c r="C25" s="65"/>
      <c r="D25" s="64"/>
      <c r="E25" s="65"/>
      <c r="F25" s="65"/>
      <c r="G25" s="65"/>
      <c r="H25" s="64"/>
      <c r="I25" s="65"/>
      <c r="J25" s="65"/>
      <c r="K25" s="65"/>
      <c r="L25" s="64"/>
      <c r="M25" s="66"/>
      <c r="N25" s="64"/>
      <c r="O25" s="65"/>
      <c r="P25" s="64"/>
      <c r="Q25" s="67"/>
      <c r="R25" s="65"/>
      <c r="S25" s="65"/>
      <c r="T25" s="64"/>
      <c r="U25" s="65"/>
      <c r="V25" s="65"/>
      <c r="W25" s="65"/>
      <c r="X25" s="64"/>
      <c r="Y25" s="65"/>
    </row>
    <row r="26" spans="1:21" ht="18" customHeight="1">
      <c r="A26" s="42"/>
      <c r="B26" s="191" t="s">
        <v>23</v>
      </c>
      <c r="C26" s="187"/>
      <c r="D26" s="187"/>
      <c r="E26" s="187"/>
      <c r="F26" s="191" t="s">
        <v>80</v>
      </c>
      <c r="G26" s="187"/>
      <c r="H26" s="187"/>
      <c r="I26" s="188"/>
      <c r="J26" s="191" t="s">
        <v>25</v>
      </c>
      <c r="K26" s="192"/>
      <c r="L26" s="192"/>
      <c r="M26" s="193"/>
      <c r="N26" s="191" t="s">
        <v>26</v>
      </c>
      <c r="O26" s="187"/>
      <c r="P26" s="187"/>
      <c r="Q26" s="188"/>
      <c r="R26" s="187" t="s">
        <v>27</v>
      </c>
      <c r="S26" s="187"/>
      <c r="T26" s="187"/>
      <c r="U26" s="188"/>
    </row>
    <row r="27" spans="1:21" ht="15" customHeight="1">
      <c r="A27" s="45" t="s">
        <v>78</v>
      </c>
      <c r="B27" s="189" t="s">
        <v>75</v>
      </c>
      <c r="C27" s="190"/>
      <c r="D27" s="47" t="s">
        <v>76</v>
      </c>
      <c r="E27" s="47"/>
      <c r="F27" s="49" t="s">
        <v>75</v>
      </c>
      <c r="G27" s="48"/>
      <c r="H27" s="47" t="s">
        <v>76</v>
      </c>
      <c r="I27" s="48"/>
      <c r="J27" s="49" t="s">
        <v>75</v>
      </c>
      <c r="K27" s="48"/>
      <c r="L27" s="47" t="s">
        <v>76</v>
      </c>
      <c r="M27" s="48"/>
      <c r="N27" s="49" t="s">
        <v>75</v>
      </c>
      <c r="O27" s="48"/>
      <c r="P27" s="47" t="s">
        <v>76</v>
      </c>
      <c r="Q27" s="48"/>
      <c r="R27" s="47" t="s">
        <v>75</v>
      </c>
      <c r="S27" s="48"/>
      <c r="T27" s="47" t="s">
        <v>76</v>
      </c>
      <c r="U27" s="48"/>
    </row>
    <row r="28" spans="1:21" ht="12" customHeight="1">
      <c r="A28" s="45" t="s">
        <v>79</v>
      </c>
      <c r="B28" s="50"/>
      <c r="C28" s="50"/>
      <c r="D28" s="50"/>
      <c r="E28" s="28"/>
      <c r="F28" s="51"/>
      <c r="G28" s="50"/>
      <c r="H28" s="50"/>
      <c r="I28" s="69"/>
      <c r="J28" s="50"/>
      <c r="K28" s="50"/>
      <c r="L28" s="50"/>
      <c r="M28" s="50"/>
      <c r="N28" s="51"/>
      <c r="O28" s="50"/>
      <c r="P28" s="50"/>
      <c r="Q28" s="50"/>
      <c r="R28" s="50"/>
      <c r="S28" s="50"/>
      <c r="T28" s="50"/>
      <c r="U28" s="50"/>
    </row>
    <row r="29" spans="1:21" ht="15.75" customHeight="1">
      <c r="A29" s="46"/>
      <c r="B29" s="46" t="s">
        <v>81</v>
      </c>
      <c r="C29" s="46" t="s">
        <v>82</v>
      </c>
      <c r="D29" s="46" t="s">
        <v>81</v>
      </c>
      <c r="E29" s="52" t="s">
        <v>82</v>
      </c>
      <c r="F29" s="53" t="s">
        <v>81</v>
      </c>
      <c r="G29" s="46" t="s">
        <v>82</v>
      </c>
      <c r="H29" s="46" t="s">
        <v>81</v>
      </c>
      <c r="I29" s="53" t="s">
        <v>82</v>
      </c>
      <c r="J29" s="46" t="s">
        <v>81</v>
      </c>
      <c r="K29" s="46" t="s">
        <v>82</v>
      </c>
      <c r="L29" s="46" t="s">
        <v>81</v>
      </c>
      <c r="M29" s="46" t="s">
        <v>82</v>
      </c>
      <c r="N29" s="53" t="s">
        <v>81</v>
      </c>
      <c r="O29" s="46" t="s">
        <v>82</v>
      </c>
      <c r="P29" s="46" t="s">
        <v>81</v>
      </c>
      <c r="Q29" s="46" t="s">
        <v>82</v>
      </c>
      <c r="R29" s="46" t="s">
        <v>81</v>
      </c>
      <c r="S29" s="46" t="s">
        <v>82</v>
      </c>
      <c r="T29" s="46" t="s">
        <v>81</v>
      </c>
      <c r="U29" s="46" t="s">
        <v>82</v>
      </c>
    </row>
    <row r="30" spans="1:26" ht="15" customHeight="1">
      <c r="A30" s="45">
        <v>0</v>
      </c>
      <c r="B30" s="54">
        <v>100000</v>
      </c>
      <c r="C30" s="55">
        <v>75.6152784709537</v>
      </c>
      <c r="D30" s="54">
        <v>100000</v>
      </c>
      <c r="E30" s="55">
        <v>80.61274282345629</v>
      </c>
      <c r="F30" s="133">
        <v>100000</v>
      </c>
      <c r="G30" s="55">
        <v>76.70175471065869</v>
      </c>
      <c r="H30" s="54">
        <v>100000</v>
      </c>
      <c r="I30" s="58">
        <v>81.50463510461907</v>
      </c>
      <c r="J30" s="56">
        <v>100000</v>
      </c>
      <c r="K30" s="57">
        <v>73.8503682568713</v>
      </c>
      <c r="L30" s="56">
        <v>100000</v>
      </c>
      <c r="M30" s="58">
        <v>79.22032894346589</v>
      </c>
      <c r="N30" s="133">
        <v>100000</v>
      </c>
      <c r="O30" s="55">
        <v>75.38974283549473</v>
      </c>
      <c r="P30" s="54">
        <v>100000</v>
      </c>
      <c r="Q30" s="58">
        <v>79.54590176184614</v>
      </c>
      <c r="R30" s="54">
        <v>100000</v>
      </c>
      <c r="S30" s="55">
        <v>79.39201674616336</v>
      </c>
      <c r="T30" s="54">
        <v>100000</v>
      </c>
      <c r="U30" s="59">
        <v>82.70265287467919</v>
      </c>
      <c r="W30"/>
      <c r="X30"/>
      <c r="Y30"/>
      <c r="Z30"/>
    </row>
    <row r="31" spans="1:26" ht="15" customHeight="1">
      <c r="A31" s="45">
        <v>1</v>
      </c>
      <c r="B31" s="54">
        <v>99581.41481791544</v>
      </c>
      <c r="C31" s="55">
        <v>74.93270292858698</v>
      </c>
      <c r="D31" s="54">
        <v>99788.7621461766</v>
      </c>
      <c r="E31" s="55">
        <v>79.78317623332812</v>
      </c>
      <c r="F31" s="133">
        <v>99464.71585333215</v>
      </c>
      <c r="G31" s="55">
        <v>76.11399843499625</v>
      </c>
      <c r="H31" s="54">
        <v>99643.52553248373</v>
      </c>
      <c r="I31" s="58">
        <v>80.79585998648874</v>
      </c>
      <c r="J31" s="56">
        <v>99300.46758219507</v>
      </c>
      <c r="K31" s="57">
        <v>73.36991035648961</v>
      </c>
      <c r="L31" s="56">
        <v>99613.30239752514</v>
      </c>
      <c r="M31" s="58">
        <v>78.52747307756319</v>
      </c>
      <c r="N31" s="133">
        <v>99530.736743313</v>
      </c>
      <c r="O31" s="55">
        <v>74.74471569186198</v>
      </c>
      <c r="P31" s="54">
        <v>99642.9117992144</v>
      </c>
      <c r="Q31" s="58">
        <v>78.83061036386985</v>
      </c>
      <c r="R31" s="54">
        <v>99933.94543893255</v>
      </c>
      <c r="S31" s="55">
        <v>78.44442735938708</v>
      </c>
      <c r="T31" s="54">
        <v>99342.63384705281</v>
      </c>
      <c r="U31" s="58">
        <v>82.24924788671662</v>
      </c>
      <c r="W31"/>
      <c r="X31"/>
      <c r="Y31"/>
      <c r="Z31"/>
    </row>
    <row r="32" spans="1:26" ht="15" customHeight="1">
      <c r="A32" s="45">
        <v>5</v>
      </c>
      <c r="B32" s="54">
        <v>99581.41481791544</v>
      </c>
      <c r="C32" s="55">
        <v>70.93270292858696</v>
      </c>
      <c r="D32" s="54">
        <v>99674.71784658097</v>
      </c>
      <c r="E32" s="55">
        <v>75.8721730024738</v>
      </c>
      <c r="F32" s="133">
        <v>99421.56413278841</v>
      </c>
      <c r="G32" s="55">
        <v>72.1461659690392</v>
      </c>
      <c r="H32" s="54">
        <v>99507.87921298404</v>
      </c>
      <c r="I32" s="58">
        <v>76.90327226864684</v>
      </c>
      <c r="J32" s="56">
        <v>99218.22265615122</v>
      </c>
      <c r="K32" s="57">
        <v>69.42907099091629</v>
      </c>
      <c r="L32" s="56">
        <v>99570.28218487235</v>
      </c>
      <c r="M32" s="58">
        <v>74.56053744268637</v>
      </c>
      <c r="N32" s="133">
        <v>99530.736743313</v>
      </c>
      <c r="O32" s="55">
        <v>70.74471569186198</v>
      </c>
      <c r="P32" s="54">
        <v>99590.267281027</v>
      </c>
      <c r="Q32" s="58">
        <v>74.87122387536125</v>
      </c>
      <c r="R32" s="54">
        <v>99933.94543893255</v>
      </c>
      <c r="S32" s="55">
        <v>74.44442735938708</v>
      </c>
      <c r="T32" s="54">
        <v>99276.20614137106</v>
      </c>
      <c r="U32" s="58">
        <v>78.302944272054</v>
      </c>
      <c r="W32"/>
      <c r="X32"/>
      <c r="Y32"/>
      <c r="Z32"/>
    </row>
    <row r="33" spans="1:26" ht="15" customHeight="1">
      <c r="A33" s="45">
        <v>10</v>
      </c>
      <c r="B33" s="54">
        <v>99581.41481791544</v>
      </c>
      <c r="C33" s="55">
        <v>65.93270292858696</v>
      </c>
      <c r="D33" s="54">
        <v>99674.71784658097</v>
      </c>
      <c r="E33" s="55">
        <v>70.8721730024738</v>
      </c>
      <c r="F33" s="133">
        <v>99421.56413278841</v>
      </c>
      <c r="G33" s="55">
        <v>67.1461659690392</v>
      </c>
      <c r="H33" s="54">
        <v>99507.87921298404</v>
      </c>
      <c r="I33" s="58">
        <v>71.90327226864684</v>
      </c>
      <c r="J33" s="56">
        <v>98985.63270196642</v>
      </c>
      <c r="K33" s="57">
        <v>64.58633653673826</v>
      </c>
      <c r="L33" s="56">
        <v>99471.60982119692</v>
      </c>
      <c r="M33" s="58">
        <v>69.6320189796794</v>
      </c>
      <c r="N33" s="133">
        <v>99530.736743313</v>
      </c>
      <c r="O33" s="55">
        <v>65.74471569186197</v>
      </c>
      <c r="P33" s="54">
        <v>99590.267281027</v>
      </c>
      <c r="Q33" s="58">
        <v>69.87122387536125</v>
      </c>
      <c r="R33" s="54">
        <v>99933.94543893255</v>
      </c>
      <c r="S33" s="55">
        <v>69.44442735938708</v>
      </c>
      <c r="T33" s="54">
        <v>99155.72530867522</v>
      </c>
      <c r="U33" s="58">
        <v>73.39504991515493</v>
      </c>
      <c r="W33"/>
      <c r="X33"/>
      <c r="Y33"/>
      <c r="Z33"/>
    </row>
    <row r="34" spans="1:26" ht="15" customHeight="1">
      <c r="A34" s="45">
        <v>15</v>
      </c>
      <c r="B34" s="54">
        <v>99474.9903070488</v>
      </c>
      <c r="C34" s="55">
        <v>61.0005671662339</v>
      </c>
      <c r="D34" s="54">
        <v>99564.59220538488</v>
      </c>
      <c r="E34" s="55">
        <v>65.94779757166137</v>
      </c>
      <c r="F34" s="133">
        <v>99421.56413278841</v>
      </c>
      <c r="G34" s="55">
        <v>62.1461659690392</v>
      </c>
      <c r="H34" s="54">
        <v>99507.87921298404</v>
      </c>
      <c r="I34" s="58">
        <v>66.90327226864684</v>
      </c>
      <c r="J34" s="56">
        <v>98765.45913396524</v>
      </c>
      <c r="K34" s="57">
        <v>59.72474292252617</v>
      </c>
      <c r="L34" s="56">
        <v>99284.12210124367</v>
      </c>
      <c r="M34" s="58">
        <v>64.75879080288719</v>
      </c>
      <c r="N34" s="133">
        <v>99484.4110571397</v>
      </c>
      <c r="O34" s="55">
        <v>60.77416608333665</v>
      </c>
      <c r="P34" s="54">
        <v>99437.46678911115</v>
      </c>
      <c r="Q34" s="58">
        <v>64.97474980458631</v>
      </c>
      <c r="R34" s="54">
        <v>99933.94543893255</v>
      </c>
      <c r="S34" s="55">
        <v>64.44442735938708</v>
      </c>
      <c r="T34" s="54">
        <v>99155.72530867522</v>
      </c>
      <c r="U34" s="58">
        <v>68.39504991515493</v>
      </c>
      <c r="W34"/>
      <c r="X34"/>
      <c r="Y34"/>
      <c r="Z34"/>
    </row>
    <row r="35" spans="1:26" ht="15" customHeight="1">
      <c r="A35" s="45">
        <v>20</v>
      </c>
      <c r="B35" s="54">
        <v>98975.66799851025</v>
      </c>
      <c r="C35" s="55">
        <v>56.29569665451074</v>
      </c>
      <c r="D35" s="54">
        <v>99462.35933526947</v>
      </c>
      <c r="E35" s="55">
        <v>61.01301269918903</v>
      </c>
      <c r="F35" s="133">
        <v>99238.0956623459</v>
      </c>
      <c r="G35" s="55">
        <v>57.25643804515131</v>
      </c>
      <c r="H35" s="54">
        <v>99351.70267808177</v>
      </c>
      <c r="I35" s="58">
        <v>62.00451139820535</v>
      </c>
      <c r="J35" s="56">
        <v>98235.69625643638</v>
      </c>
      <c r="K35" s="57">
        <v>55.033343010190336</v>
      </c>
      <c r="L35" s="56">
        <v>99153.58815159702</v>
      </c>
      <c r="M35" s="58">
        <v>59.84075340268034</v>
      </c>
      <c r="N35" s="133">
        <v>99034.82865640492</v>
      </c>
      <c r="O35" s="55">
        <v>56.038709778155976</v>
      </c>
      <c r="P35" s="54">
        <v>99225.8526865593</v>
      </c>
      <c r="Q35" s="58">
        <v>60.10798663505034</v>
      </c>
      <c r="R35" s="54">
        <v>99712.35258461765</v>
      </c>
      <c r="S35" s="55">
        <v>59.582087760647994</v>
      </c>
      <c r="T35" s="54">
        <v>98956.19673375082</v>
      </c>
      <c r="U35" s="58">
        <v>63.527916232152926</v>
      </c>
      <c r="W35"/>
      <c r="X35"/>
      <c r="Y35"/>
      <c r="Z35"/>
    </row>
    <row r="36" spans="1:26" ht="15" customHeight="1">
      <c r="A36" s="45">
        <v>25</v>
      </c>
      <c r="B36" s="54">
        <v>98387.57727956485</v>
      </c>
      <c r="C36" s="55">
        <v>51.61724893576903</v>
      </c>
      <c r="D36" s="54">
        <v>98999.63610039964</v>
      </c>
      <c r="E36" s="55">
        <v>56.2865018915199</v>
      </c>
      <c r="F36" s="133">
        <v>98735.28484156051</v>
      </c>
      <c r="G36" s="55">
        <v>52.53528597272805</v>
      </c>
      <c r="H36" s="54">
        <v>99069.13242018051</v>
      </c>
      <c r="I36" s="58">
        <v>57.17423333602112</v>
      </c>
      <c r="J36" s="56">
        <v>97762.34325274074</v>
      </c>
      <c r="K36" s="57">
        <v>50.28770286778663</v>
      </c>
      <c r="L36" s="56">
        <v>98825.6218344108</v>
      </c>
      <c r="M36" s="58">
        <v>55.031046520690474</v>
      </c>
      <c r="N36" s="133">
        <v>98529.16192851927</v>
      </c>
      <c r="O36" s="55">
        <v>51.313478624849104</v>
      </c>
      <c r="P36" s="54">
        <v>99135.72110995238</v>
      </c>
      <c r="Q36" s="58">
        <v>55.16036229341478</v>
      </c>
      <c r="R36" s="54">
        <v>99466.28291237883</v>
      </c>
      <c r="S36" s="55">
        <v>54.723303157611646</v>
      </c>
      <c r="T36" s="54">
        <v>98841.4383007997</v>
      </c>
      <c r="U36" s="58">
        <v>58.598771818164956</v>
      </c>
      <c r="W36"/>
      <c r="X36"/>
      <c r="Y36"/>
      <c r="Z36"/>
    </row>
    <row r="37" spans="1:26" ht="15" customHeight="1">
      <c r="A37" s="45">
        <v>30</v>
      </c>
      <c r="B37" s="54">
        <v>97943.28928101184</v>
      </c>
      <c r="C37" s="55">
        <v>46.84005342175573</v>
      </c>
      <c r="D37" s="54">
        <v>98875.52974951535</v>
      </c>
      <c r="E37" s="55">
        <v>51.354013504286954</v>
      </c>
      <c r="F37" s="133">
        <v>97581.46763848267</v>
      </c>
      <c r="G37" s="55">
        <v>48.12691033658918</v>
      </c>
      <c r="H37" s="54">
        <v>98814.70452860883</v>
      </c>
      <c r="I37" s="58">
        <v>52.31500843601602</v>
      </c>
      <c r="J37" s="56">
        <v>97127.32563156729</v>
      </c>
      <c r="K37" s="57">
        <v>45.60013845889471</v>
      </c>
      <c r="L37" s="56">
        <v>98437.82471290175</v>
      </c>
      <c r="M37" s="58">
        <v>50.23799327809796</v>
      </c>
      <c r="N37" s="133">
        <v>97962.39898274</v>
      </c>
      <c r="O37" s="55">
        <v>46.59588974612051</v>
      </c>
      <c r="P37" s="54">
        <v>98884.75730784122</v>
      </c>
      <c r="Q37" s="58">
        <v>50.294011251065186</v>
      </c>
      <c r="R37" s="54">
        <v>98936.61215549379</v>
      </c>
      <c r="S37" s="55">
        <v>50.002887791731276</v>
      </c>
      <c r="T37" s="54">
        <v>98703.17919001385</v>
      </c>
      <c r="U37" s="58">
        <v>53.67735253229602</v>
      </c>
      <c r="W37"/>
      <c r="X37"/>
      <c r="Y37"/>
      <c r="Z37"/>
    </row>
    <row r="38" spans="1:26" ht="15" customHeight="1">
      <c r="A38" s="45">
        <v>35</v>
      </c>
      <c r="B38" s="54">
        <v>97337.12955034584</v>
      </c>
      <c r="C38" s="55">
        <v>42.116177804753335</v>
      </c>
      <c r="D38" s="54">
        <v>98648.07281427378</v>
      </c>
      <c r="E38" s="55">
        <v>46.466658220690654</v>
      </c>
      <c r="F38" s="133">
        <v>96448.74373134204</v>
      </c>
      <c r="G38" s="55">
        <v>43.66276689778171</v>
      </c>
      <c r="H38" s="54">
        <v>98566.28906144454</v>
      </c>
      <c r="I38" s="58">
        <v>47.44055661998704</v>
      </c>
      <c r="J38" s="56">
        <v>95627.35067667841</v>
      </c>
      <c r="K38" s="57">
        <v>41.27619115493946</v>
      </c>
      <c r="L38" s="56">
        <v>97915.0534717286</v>
      </c>
      <c r="M38" s="58">
        <v>45.492867775044566</v>
      </c>
      <c r="N38" s="133">
        <v>97106.36491189137</v>
      </c>
      <c r="O38" s="55">
        <v>41.984613843056</v>
      </c>
      <c r="P38" s="54">
        <v>98531.25477929064</v>
      </c>
      <c r="Q38" s="58">
        <v>45.465482769058866</v>
      </c>
      <c r="R38" s="54">
        <v>97882.28314654107</v>
      </c>
      <c r="S38" s="55">
        <v>45.514560292595064</v>
      </c>
      <c r="T38" s="54">
        <v>98627.98822544463</v>
      </c>
      <c r="U38" s="58">
        <v>48.71636858210337</v>
      </c>
      <c r="W38"/>
      <c r="X38"/>
      <c r="Y38"/>
      <c r="Z38"/>
    </row>
    <row r="39" spans="1:26" ht="15" customHeight="1">
      <c r="A39" s="45">
        <v>40</v>
      </c>
      <c r="B39" s="54">
        <v>96459.60359026058</v>
      </c>
      <c r="C39" s="55">
        <v>37.47657970533231</v>
      </c>
      <c r="D39" s="54">
        <v>98466.2330487175</v>
      </c>
      <c r="E39" s="55">
        <v>41.547852418697474</v>
      </c>
      <c r="F39" s="133">
        <v>95978.37677825088</v>
      </c>
      <c r="G39" s="55">
        <v>38.86449572354883</v>
      </c>
      <c r="H39" s="54">
        <v>98095.28676120607</v>
      </c>
      <c r="I39" s="58">
        <v>42.65633768593711</v>
      </c>
      <c r="J39" s="56">
        <v>94467.82970883371</v>
      </c>
      <c r="K39" s="57">
        <v>36.752139494558214</v>
      </c>
      <c r="L39" s="56">
        <v>97095.36885362434</v>
      </c>
      <c r="M39" s="58">
        <v>40.855816006453225</v>
      </c>
      <c r="N39" s="133">
        <v>95908.99912999381</v>
      </c>
      <c r="O39" s="55">
        <v>37.477555339224</v>
      </c>
      <c r="P39" s="54">
        <v>97787.97696104848</v>
      </c>
      <c r="Q39" s="58">
        <v>40.7920596273267</v>
      </c>
      <c r="R39" s="54">
        <v>97515.77434793944</v>
      </c>
      <c r="S39" s="55">
        <v>40.67622864749082</v>
      </c>
      <c r="T39" s="54">
        <v>98474.4816289848</v>
      </c>
      <c r="U39" s="58">
        <v>43.78841280436698</v>
      </c>
      <c r="W39"/>
      <c r="X39"/>
      <c r="Y39"/>
      <c r="Z39"/>
    </row>
    <row r="40" spans="1:26" ht="15" customHeight="1">
      <c r="A40" s="45">
        <v>45</v>
      </c>
      <c r="B40" s="54">
        <v>94711.28320882564</v>
      </c>
      <c r="C40" s="55">
        <v>33.12222893634197</v>
      </c>
      <c r="D40" s="54">
        <v>97701.03074028794</v>
      </c>
      <c r="E40" s="55">
        <v>36.85367833049805</v>
      </c>
      <c r="F40" s="133">
        <v>95000.87580533426</v>
      </c>
      <c r="G40" s="55">
        <v>34.238664168292736</v>
      </c>
      <c r="H40" s="54">
        <v>97434.55767943966</v>
      </c>
      <c r="I40" s="58">
        <v>37.928648257855784</v>
      </c>
      <c r="J40" s="56">
        <v>92245.9285788729</v>
      </c>
      <c r="K40" s="57">
        <v>32.577160919557606</v>
      </c>
      <c r="L40" s="56">
        <v>96234.2833029435</v>
      </c>
      <c r="M40" s="58">
        <v>36.19901634851593</v>
      </c>
      <c r="N40" s="133">
        <v>94534.15682595148</v>
      </c>
      <c r="O40" s="55">
        <v>32.98624578918362</v>
      </c>
      <c r="P40" s="54">
        <v>97210.10973015588</v>
      </c>
      <c r="Q40" s="58">
        <v>36.01968745866484</v>
      </c>
      <c r="R40" s="54">
        <v>96701.0305964249</v>
      </c>
      <c r="S40" s="55">
        <v>35.99787820546444</v>
      </c>
      <c r="T40" s="54">
        <v>98010.85412602346</v>
      </c>
      <c r="U40" s="58">
        <v>38.98372223106691</v>
      </c>
      <c r="W40"/>
      <c r="X40"/>
      <c r="Y40"/>
      <c r="Z40"/>
    </row>
    <row r="41" spans="1:26" ht="15" customHeight="1">
      <c r="A41" s="45">
        <v>50</v>
      </c>
      <c r="B41" s="54">
        <v>93051.7613503481</v>
      </c>
      <c r="C41" s="55">
        <v>28.668357860047426</v>
      </c>
      <c r="D41" s="54">
        <v>96972.46227839169</v>
      </c>
      <c r="E41" s="55">
        <v>32.111782600449196</v>
      </c>
      <c r="F41" s="133">
        <v>93736.40793842307</v>
      </c>
      <c r="G41" s="55">
        <v>29.666806464996228</v>
      </c>
      <c r="H41" s="54">
        <v>96634.86498673251</v>
      </c>
      <c r="I41" s="58">
        <v>33.22183468832463</v>
      </c>
      <c r="J41" s="56">
        <v>90374.13641986976</v>
      </c>
      <c r="K41" s="57">
        <v>28.200106777792403</v>
      </c>
      <c r="L41" s="56">
        <v>94796.24241311268</v>
      </c>
      <c r="M41" s="58">
        <v>31.71022398947977</v>
      </c>
      <c r="N41" s="133">
        <v>93293.6906283328</v>
      </c>
      <c r="O41" s="55">
        <v>28.391601790635363</v>
      </c>
      <c r="P41" s="54">
        <v>96043.76169938715</v>
      </c>
      <c r="Q41" s="58">
        <v>31.426747956584162</v>
      </c>
      <c r="R41" s="54">
        <v>95504.37898631385</v>
      </c>
      <c r="S41" s="55">
        <v>31.417600215233403</v>
      </c>
      <c r="T41" s="54">
        <v>97221.5786647656</v>
      </c>
      <c r="U41" s="58">
        <v>34.27990860334977</v>
      </c>
      <c r="W41"/>
      <c r="X41"/>
      <c r="Y41"/>
      <c r="Z41"/>
    </row>
    <row r="42" spans="1:26" ht="15" customHeight="1">
      <c r="A42" s="45">
        <v>55</v>
      </c>
      <c r="B42" s="54">
        <v>90305.25127507218</v>
      </c>
      <c r="C42" s="55">
        <v>24.464232490827456</v>
      </c>
      <c r="D42" s="54">
        <v>95047.36376718016</v>
      </c>
      <c r="E42" s="55">
        <v>27.71154251318155</v>
      </c>
      <c r="F42" s="133">
        <v>91608.82731004545</v>
      </c>
      <c r="G42" s="55">
        <v>25.297745347929315</v>
      </c>
      <c r="H42" s="54">
        <v>94948.29287189234</v>
      </c>
      <c r="I42" s="58">
        <v>28.76754844614825</v>
      </c>
      <c r="J42" s="56">
        <v>87357.03219939322</v>
      </c>
      <c r="K42" s="57">
        <v>24.087727369675488</v>
      </c>
      <c r="L42" s="56">
        <v>92893.17270665425</v>
      </c>
      <c r="M42" s="58">
        <v>27.308643558685223</v>
      </c>
      <c r="N42" s="133">
        <v>90654.49393555474</v>
      </c>
      <c r="O42" s="55">
        <v>24.145376113893388</v>
      </c>
      <c r="P42" s="54">
        <v>94013.23819622886</v>
      </c>
      <c r="Q42" s="58">
        <v>27.05151573102442</v>
      </c>
      <c r="R42" s="54">
        <v>93390.65614575986</v>
      </c>
      <c r="S42" s="55">
        <v>27.072096013758998</v>
      </c>
      <c r="T42" s="54">
        <v>95697.55468263775</v>
      </c>
      <c r="U42" s="58">
        <v>29.786017072076646</v>
      </c>
      <c r="W42"/>
      <c r="X42"/>
      <c r="Y42"/>
      <c r="Z42"/>
    </row>
    <row r="43" spans="1:26" ht="15" customHeight="1">
      <c r="A43" s="45">
        <v>60</v>
      </c>
      <c r="B43" s="54">
        <v>87062.52654476796</v>
      </c>
      <c r="C43" s="55">
        <v>20.28231074684423</v>
      </c>
      <c r="D43" s="54">
        <v>93131.27022862704</v>
      </c>
      <c r="E43" s="55">
        <v>23.23024770841699</v>
      </c>
      <c r="F43" s="133">
        <v>88472.51513945566</v>
      </c>
      <c r="G43" s="55">
        <v>21.105915502061517</v>
      </c>
      <c r="H43" s="54">
        <v>92994.38780129293</v>
      </c>
      <c r="I43" s="58">
        <v>24.319455903303755</v>
      </c>
      <c r="J43" s="56">
        <v>82475.11057137552</v>
      </c>
      <c r="K43" s="57">
        <v>20.365562493698295</v>
      </c>
      <c r="L43" s="56">
        <v>89863.00317767594</v>
      </c>
      <c r="M43" s="58">
        <v>23.145187999762697</v>
      </c>
      <c r="N43" s="133">
        <v>86280.19493727974</v>
      </c>
      <c r="O43" s="55">
        <v>20.24276986828996</v>
      </c>
      <c r="P43" s="54">
        <v>90935.18033328299</v>
      </c>
      <c r="Q43" s="58">
        <v>22.882558081918177</v>
      </c>
      <c r="R43" s="54">
        <v>90829.54601811574</v>
      </c>
      <c r="S43" s="55">
        <v>22.764952542467512</v>
      </c>
      <c r="T43" s="54">
        <v>93868.42419797162</v>
      </c>
      <c r="U43" s="58">
        <v>25.317715415349085</v>
      </c>
      <c r="W43"/>
      <c r="X43"/>
      <c r="Y43"/>
      <c r="Z43"/>
    </row>
    <row r="44" spans="1:26" ht="15" customHeight="1">
      <c r="A44" s="45">
        <v>65</v>
      </c>
      <c r="B44" s="54">
        <v>81183.32834089591</v>
      </c>
      <c r="C44" s="55">
        <v>16.570084130124904</v>
      </c>
      <c r="D44" s="54">
        <v>89450.19235397775</v>
      </c>
      <c r="E44" s="55">
        <v>19.083344321932092</v>
      </c>
      <c r="F44" s="133">
        <v>83784.56901594448</v>
      </c>
      <c r="G44" s="55">
        <v>17.146960774200675</v>
      </c>
      <c r="H44" s="54">
        <v>89793.11372912653</v>
      </c>
      <c r="I44" s="58">
        <v>20.097355850762277</v>
      </c>
      <c r="J44" s="56">
        <v>76414.45732407783</v>
      </c>
      <c r="K44" s="57">
        <v>16.7825323071856</v>
      </c>
      <c r="L44" s="56">
        <v>85260.28074597784</v>
      </c>
      <c r="M44" s="58">
        <v>19.25970544072966</v>
      </c>
      <c r="N44" s="133">
        <v>81400.41342033523</v>
      </c>
      <c r="O44" s="55">
        <v>16.306411154920724</v>
      </c>
      <c r="P44" s="54">
        <v>86608.64886122131</v>
      </c>
      <c r="Q44" s="58">
        <v>18.90076792795618</v>
      </c>
      <c r="R44" s="54">
        <v>85839.39264651806</v>
      </c>
      <c r="S44" s="55">
        <v>18.943027295063786</v>
      </c>
      <c r="T44" s="54">
        <v>90794.9122148131</v>
      </c>
      <c r="U44" s="58">
        <v>21.090121269891387</v>
      </c>
      <c r="W44"/>
      <c r="X44"/>
      <c r="Y44"/>
      <c r="Z44"/>
    </row>
    <row r="45" spans="1:26" ht="15" customHeight="1">
      <c r="A45" s="45">
        <v>70</v>
      </c>
      <c r="B45" s="54">
        <v>73737.3557209917</v>
      </c>
      <c r="C45" s="55">
        <v>12.990876348238496</v>
      </c>
      <c r="D45" s="54">
        <v>84390.42699035161</v>
      </c>
      <c r="E45" s="55">
        <v>15.077625713858113</v>
      </c>
      <c r="F45" s="133">
        <v>76023.265573922</v>
      </c>
      <c r="G45" s="55">
        <v>13.642286004099333</v>
      </c>
      <c r="H45" s="54">
        <v>85052.61898002609</v>
      </c>
      <c r="I45" s="58">
        <v>16.07816248563123</v>
      </c>
      <c r="J45" s="56">
        <v>67955.84967405142</v>
      </c>
      <c r="K45" s="57">
        <v>13.56030916693753</v>
      </c>
      <c r="L45" s="56">
        <v>78453.38867008284</v>
      </c>
      <c r="M45" s="58">
        <v>15.713836461616214</v>
      </c>
      <c r="N45" s="133">
        <v>72602.94553750072</v>
      </c>
      <c r="O45" s="55">
        <v>12.979366126835549</v>
      </c>
      <c r="P45" s="54">
        <v>79408.25660162629</v>
      </c>
      <c r="Q45" s="58">
        <v>15.38791759593481</v>
      </c>
      <c r="R45" s="54">
        <v>79476.084695151</v>
      </c>
      <c r="S45" s="55">
        <v>15.259549702182424</v>
      </c>
      <c r="T45" s="54">
        <v>85946.37868589218</v>
      </c>
      <c r="U45" s="58">
        <v>17.138854534304883</v>
      </c>
      <c r="W45"/>
      <c r="X45"/>
      <c r="Y45"/>
      <c r="Z45"/>
    </row>
    <row r="46" spans="1:26" ht="15" customHeight="1">
      <c r="A46" s="45">
        <v>75</v>
      </c>
      <c r="B46" s="54">
        <v>62176.787586296065</v>
      </c>
      <c r="C46" s="55">
        <v>9.941451402444235</v>
      </c>
      <c r="D46" s="54">
        <v>76609.24763667292</v>
      </c>
      <c r="E46" s="55">
        <v>11.35513155737094</v>
      </c>
      <c r="F46" s="133">
        <v>65760.20131147435</v>
      </c>
      <c r="G46" s="55">
        <v>10.381240493441648</v>
      </c>
      <c r="H46" s="54">
        <v>77547.97612884732</v>
      </c>
      <c r="I46" s="58">
        <v>12.392178210047152</v>
      </c>
      <c r="J46" s="56">
        <v>56337.27227980392</v>
      </c>
      <c r="K46" s="57">
        <v>10.841304551700523</v>
      </c>
      <c r="L46" s="56">
        <v>69765.62120366721</v>
      </c>
      <c r="M46" s="58">
        <v>12.359327987917304</v>
      </c>
      <c r="N46" s="133">
        <v>61312.79599316903</v>
      </c>
      <c r="O46" s="55">
        <v>9.909038535103457</v>
      </c>
      <c r="P46" s="54">
        <v>70928.64976885857</v>
      </c>
      <c r="Q46" s="58">
        <v>11.928683907753394</v>
      </c>
      <c r="R46" s="54">
        <v>70568.56667501922</v>
      </c>
      <c r="S46" s="55">
        <v>11.870123988384986</v>
      </c>
      <c r="T46" s="54">
        <v>78536.77357954877</v>
      </c>
      <c r="U46" s="58">
        <v>13.519967182108504</v>
      </c>
      <c r="W46"/>
      <c r="X46"/>
      <c r="Y46"/>
      <c r="Z46"/>
    </row>
    <row r="47" spans="1:26" ht="15" customHeight="1">
      <c r="A47" s="45">
        <v>80</v>
      </c>
      <c r="B47" s="54">
        <v>46679.35019908003</v>
      </c>
      <c r="C47" s="55">
        <v>7.411996229815531</v>
      </c>
      <c r="D47" s="54">
        <v>60380.846018970115</v>
      </c>
      <c r="E47" s="55">
        <v>8.735102040816328</v>
      </c>
      <c r="F47" s="133">
        <v>51643.10134098294</v>
      </c>
      <c r="G47" s="55">
        <v>7.535647510998255</v>
      </c>
      <c r="H47" s="54">
        <v>66055.38093932241</v>
      </c>
      <c r="I47" s="58">
        <v>9.11326130871465</v>
      </c>
      <c r="J47" s="56">
        <v>43462.35812796232</v>
      </c>
      <c r="K47" s="57">
        <v>8.312260676568863</v>
      </c>
      <c r="L47" s="56">
        <v>57202.784252226535</v>
      </c>
      <c r="M47" s="58">
        <v>9.524626960373519</v>
      </c>
      <c r="N47" s="133">
        <v>45352.19585742267</v>
      </c>
      <c r="O47" s="55">
        <v>7.51646909526603</v>
      </c>
      <c r="P47" s="54">
        <v>57469.03083644096</v>
      </c>
      <c r="Q47" s="58">
        <v>9.136942696626301</v>
      </c>
      <c r="R47" s="54">
        <v>58151.630699437264</v>
      </c>
      <c r="S47" s="55">
        <v>8.870897281371366</v>
      </c>
      <c r="T47" s="54">
        <v>68589.81379604274</v>
      </c>
      <c r="U47" s="58">
        <v>10.118093263948278</v>
      </c>
      <c r="W47"/>
      <c r="X47"/>
      <c r="Y47"/>
      <c r="Z47"/>
    </row>
    <row r="48" spans="1:26" ht="15" customHeight="1">
      <c r="A48" s="60">
        <v>85</v>
      </c>
      <c r="B48" s="61">
        <v>29578.367086798335</v>
      </c>
      <c r="C48" s="62">
        <v>5.251908396946565</v>
      </c>
      <c r="D48" s="61">
        <v>43704.23140420694</v>
      </c>
      <c r="E48" s="62">
        <v>6.114285714285715</v>
      </c>
      <c r="F48" s="134">
        <v>32595.356956588403</v>
      </c>
      <c r="G48" s="62">
        <v>5.478328173374613</v>
      </c>
      <c r="H48" s="61">
        <v>47135.937284663436</v>
      </c>
      <c r="I48" s="63">
        <v>6.767695099818512</v>
      </c>
      <c r="J48" s="61">
        <v>26035.942399987696</v>
      </c>
      <c r="K48" s="62">
        <v>7.2025316455696204</v>
      </c>
      <c r="L48" s="61">
        <v>41931.359748160314</v>
      </c>
      <c r="M48" s="63">
        <v>7.083000000000001</v>
      </c>
      <c r="N48" s="134">
        <v>28768.355828299096</v>
      </c>
      <c r="O48" s="62">
        <v>5.408268733850129</v>
      </c>
      <c r="P48" s="61">
        <v>39700.2493723338</v>
      </c>
      <c r="Q48" s="63">
        <v>7.107462686567164</v>
      </c>
      <c r="R48" s="61">
        <v>39538.74769801031</v>
      </c>
      <c r="S48" s="62">
        <v>6.87</v>
      </c>
      <c r="T48" s="61">
        <v>51938.63653756498</v>
      </c>
      <c r="U48" s="63">
        <v>7.5604026845637575</v>
      </c>
      <c r="W48"/>
      <c r="X48"/>
      <c r="Y48"/>
      <c r="Z48"/>
    </row>
    <row r="49" spans="1:26" s="28" customFormat="1" ht="15.75" customHeight="1">
      <c r="A49" s="3" t="s">
        <v>112</v>
      </c>
      <c r="B49" s="34"/>
      <c r="C49" s="34"/>
      <c r="D49" s="34"/>
      <c r="E49" s="34"/>
      <c r="F49" s="34"/>
      <c r="G49" s="34"/>
      <c r="H49" s="70"/>
      <c r="I49" s="34"/>
      <c r="J49" s="34"/>
      <c r="K49" s="34"/>
      <c r="L49" s="34"/>
      <c r="M49" s="71"/>
      <c r="O49" s="34"/>
      <c r="P49" s="34"/>
      <c r="Q49" s="34"/>
      <c r="R49" s="4"/>
      <c r="S49" s="4"/>
      <c r="T49" s="4"/>
      <c r="U49" s="4"/>
      <c r="V49" s="4"/>
      <c r="W49" s="4"/>
      <c r="X49" s="4"/>
      <c r="Y49" s="4"/>
      <c r="Z49" s="4"/>
    </row>
    <row r="50" spans="1:21" ht="18" customHeight="1">
      <c r="A50" s="42"/>
      <c r="B50" s="187" t="s">
        <v>28</v>
      </c>
      <c r="C50" s="187"/>
      <c r="D50" s="187"/>
      <c r="E50" s="188"/>
      <c r="F50" s="187" t="s">
        <v>29</v>
      </c>
      <c r="G50" s="187"/>
      <c r="H50" s="187"/>
      <c r="I50" s="187"/>
      <c r="J50" s="191" t="s">
        <v>30</v>
      </c>
      <c r="K50" s="187"/>
      <c r="L50" s="187"/>
      <c r="M50" s="188"/>
      <c r="N50" s="191" t="s">
        <v>31</v>
      </c>
      <c r="O50" s="192"/>
      <c r="P50" s="192"/>
      <c r="Q50" s="193"/>
      <c r="R50" s="191" t="s">
        <v>32</v>
      </c>
      <c r="S50" s="187"/>
      <c r="T50" s="187"/>
      <c r="U50" s="188"/>
    </row>
    <row r="51" spans="1:21" ht="15" customHeight="1">
      <c r="A51" s="45" t="s">
        <v>78</v>
      </c>
      <c r="B51" s="49" t="s">
        <v>75</v>
      </c>
      <c r="C51" s="48"/>
      <c r="D51" s="47" t="s">
        <v>76</v>
      </c>
      <c r="E51" s="48"/>
      <c r="F51" s="49" t="s">
        <v>75</v>
      </c>
      <c r="G51" s="48"/>
      <c r="H51" s="47" t="s">
        <v>76</v>
      </c>
      <c r="I51" s="47"/>
      <c r="J51" s="49" t="s">
        <v>75</v>
      </c>
      <c r="K51" s="48"/>
      <c r="L51" s="47" t="s">
        <v>76</v>
      </c>
      <c r="M51" s="48"/>
      <c r="N51" s="49" t="s">
        <v>75</v>
      </c>
      <c r="O51" s="48"/>
      <c r="P51" s="47" t="s">
        <v>76</v>
      </c>
      <c r="Q51" s="48"/>
      <c r="R51" s="49" t="s">
        <v>75</v>
      </c>
      <c r="S51" s="48"/>
      <c r="T51" s="47" t="s">
        <v>76</v>
      </c>
      <c r="U51" s="48"/>
    </row>
    <row r="52" spans="1:21" ht="12" customHeight="1">
      <c r="A52" s="45" t="s">
        <v>79</v>
      </c>
      <c r="B52" s="50"/>
      <c r="C52" s="50"/>
      <c r="D52" s="50"/>
      <c r="E52" s="50"/>
      <c r="F52" s="50"/>
      <c r="G52" s="50"/>
      <c r="H52" s="50"/>
      <c r="I52" s="28"/>
      <c r="J52" s="51"/>
      <c r="K52" s="50"/>
      <c r="L52" s="50"/>
      <c r="M52" s="69"/>
      <c r="N52" s="50"/>
      <c r="O52" s="50"/>
      <c r="P52" s="50"/>
      <c r="Q52" s="50"/>
      <c r="R52" s="51"/>
      <c r="S52" s="50"/>
      <c r="T52" s="50"/>
      <c r="U52" s="50"/>
    </row>
    <row r="53" spans="1:21" ht="15.75" customHeight="1">
      <c r="A53" s="72"/>
      <c r="B53" s="46" t="s">
        <v>81</v>
      </c>
      <c r="C53" s="46" t="s">
        <v>82</v>
      </c>
      <c r="D53" s="46" t="s">
        <v>81</v>
      </c>
      <c r="E53" s="46" t="s">
        <v>82</v>
      </c>
      <c r="F53" s="46" t="s">
        <v>81</v>
      </c>
      <c r="G53" s="46" t="s">
        <v>82</v>
      </c>
      <c r="H53" s="46" t="s">
        <v>81</v>
      </c>
      <c r="I53" s="52" t="s">
        <v>82</v>
      </c>
      <c r="J53" s="53" t="s">
        <v>81</v>
      </c>
      <c r="K53" s="46" t="s">
        <v>82</v>
      </c>
      <c r="L53" s="46" t="s">
        <v>81</v>
      </c>
      <c r="M53" s="53" t="s">
        <v>82</v>
      </c>
      <c r="N53" s="46" t="s">
        <v>81</v>
      </c>
      <c r="O53" s="46" t="s">
        <v>82</v>
      </c>
      <c r="P53" s="46" t="s">
        <v>81</v>
      </c>
      <c r="Q53" s="46" t="s">
        <v>82</v>
      </c>
      <c r="R53" s="53" t="s">
        <v>81</v>
      </c>
      <c r="S53" s="46" t="s">
        <v>82</v>
      </c>
      <c r="T53" s="46" t="s">
        <v>81</v>
      </c>
      <c r="U53" s="46" t="s">
        <v>82</v>
      </c>
    </row>
    <row r="54" spans="1:21" ht="15" customHeight="1">
      <c r="A54" s="45">
        <v>0</v>
      </c>
      <c r="B54" s="54">
        <v>100000</v>
      </c>
      <c r="C54" s="55">
        <v>77.2623318340508</v>
      </c>
      <c r="D54" s="54">
        <v>100000</v>
      </c>
      <c r="E54" s="58">
        <v>81.15654978747305</v>
      </c>
      <c r="F54" s="54">
        <v>100000</v>
      </c>
      <c r="G54" s="55">
        <v>78.27202003791733</v>
      </c>
      <c r="H54" s="54">
        <v>100000</v>
      </c>
      <c r="I54" s="55">
        <v>82.25848323330018</v>
      </c>
      <c r="J54" s="133">
        <v>100000</v>
      </c>
      <c r="K54" s="55">
        <v>77.16578695974759</v>
      </c>
      <c r="L54" s="54">
        <v>100000</v>
      </c>
      <c r="M54" s="58">
        <v>81.8469317074452</v>
      </c>
      <c r="N54" s="56">
        <v>100000</v>
      </c>
      <c r="O54" s="57">
        <v>73.97458031553795</v>
      </c>
      <c r="P54" s="56">
        <v>100000</v>
      </c>
      <c r="Q54" s="58">
        <v>81.99035593230037</v>
      </c>
      <c r="R54" s="133">
        <v>100000</v>
      </c>
      <c r="S54" s="55">
        <v>76.36969384180799</v>
      </c>
      <c r="T54" s="54">
        <v>100000</v>
      </c>
      <c r="U54" s="58">
        <v>80.34947385583784</v>
      </c>
    </row>
    <row r="55" spans="1:21" ht="15" customHeight="1">
      <c r="A55" s="45">
        <v>1</v>
      </c>
      <c r="B55" s="54">
        <v>99716.63360725417</v>
      </c>
      <c r="C55" s="55">
        <v>76.4816052976315</v>
      </c>
      <c r="D55" s="54">
        <v>99578.64323120448</v>
      </c>
      <c r="E55" s="58">
        <v>80.49953222627636</v>
      </c>
      <c r="F55" s="54">
        <v>99491.02014106013</v>
      </c>
      <c r="G55" s="55">
        <v>77.67193536369781</v>
      </c>
      <c r="H55" s="54">
        <v>99614.94031574894</v>
      </c>
      <c r="I55" s="55">
        <v>81.57606530996543</v>
      </c>
      <c r="J55" s="133">
        <v>99550.05897875548</v>
      </c>
      <c r="K55" s="55">
        <v>76.51410477335212</v>
      </c>
      <c r="L55" s="54">
        <v>99644.43790537144</v>
      </c>
      <c r="M55" s="58">
        <v>81.1386299786017</v>
      </c>
      <c r="N55" s="56">
        <v>100000</v>
      </c>
      <c r="O55" s="57">
        <v>72.97458031553795</v>
      </c>
      <c r="P55" s="56">
        <v>100000</v>
      </c>
      <c r="Q55" s="58">
        <v>80.99035593230037</v>
      </c>
      <c r="R55" s="133">
        <v>99576.39085004236</v>
      </c>
      <c r="S55" s="55">
        <v>75.69415368515091</v>
      </c>
      <c r="T55" s="54">
        <v>99661.36132746359</v>
      </c>
      <c r="U55" s="58">
        <v>79.62215300587468</v>
      </c>
    </row>
    <row r="56" spans="1:21" ht="15" customHeight="1">
      <c r="A56" s="45">
        <v>5</v>
      </c>
      <c r="B56" s="54">
        <v>99662.24024377007</v>
      </c>
      <c r="C56" s="55">
        <v>72.5222556484557</v>
      </c>
      <c r="D56" s="54">
        <v>99404.68141452454</v>
      </c>
      <c r="E56" s="58">
        <v>76.63690926969407</v>
      </c>
      <c r="F56" s="54">
        <v>99491.02014106013</v>
      </c>
      <c r="G56" s="55">
        <v>73.6719353636978</v>
      </c>
      <c r="H56" s="54">
        <v>99614.94031574894</v>
      </c>
      <c r="I56" s="55">
        <v>77.57606530996543</v>
      </c>
      <c r="J56" s="133">
        <v>99495.97589350675</v>
      </c>
      <c r="K56" s="55">
        <v>72.55460844844549</v>
      </c>
      <c r="L56" s="54">
        <v>99514.93143349183</v>
      </c>
      <c r="M56" s="58">
        <v>77.24161919449402</v>
      </c>
      <c r="N56" s="56">
        <v>100000</v>
      </c>
      <c r="O56" s="57">
        <v>68.97458031553795</v>
      </c>
      <c r="P56" s="56">
        <v>100000</v>
      </c>
      <c r="Q56" s="58">
        <v>76.99035593230037</v>
      </c>
      <c r="R56" s="133">
        <v>99503.99140200087</v>
      </c>
      <c r="S56" s="55">
        <v>71.74777380606781</v>
      </c>
      <c r="T56" s="54">
        <v>99624.41550306045</v>
      </c>
      <c r="U56" s="58">
        <v>75.65093926695603</v>
      </c>
    </row>
    <row r="57" spans="1:21" ht="15" customHeight="1">
      <c r="A57" s="45">
        <v>10</v>
      </c>
      <c r="B57" s="54">
        <v>99542.10736015896</v>
      </c>
      <c r="C57" s="55">
        <v>67.60676235331746</v>
      </c>
      <c r="D57" s="54">
        <v>99343.63327756297</v>
      </c>
      <c r="E57" s="58">
        <v>71.68246750067159</v>
      </c>
      <c r="F57" s="54">
        <v>99432.2227767548</v>
      </c>
      <c r="G57" s="55">
        <v>68.71402154154872</v>
      </c>
      <c r="H57" s="54">
        <v>99489.57542735762</v>
      </c>
      <c r="I57" s="55">
        <v>72.67066720677738</v>
      </c>
      <c r="J57" s="133">
        <v>99480.47252378029</v>
      </c>
      <c r="K57" s="55">
        <v>67.56552599304761</v>
      </c>
      <c r="L57" s="54">
        <v>99498.33593087639</v>
      </c>
      <c r="M57" s="58">
        <v>72.25408548074113</v>
      </c>
      <c r="N57" s="56">
        <v>99747.28329542582</v>
      </c>
      <c r="O57" s="57">
        <v>64.14299830468298</v>
      </c>
      <c r="P57" s="56">
        <v>100000</v>
      </c>
      <c r="Q57" s="58">
        <v>71.99035593230037</v>
      </c>
      <c r="R57" s="133">
        <v>99465.38355991729</v>
      </c>
      <c r="S57" s="55">
        <v>66.77465257554577</v>
      </c>
      <c r="T57" s="54">
        <v>99583.54394798227</v>
      </c>
      <c r="U57" s="58">
        <v>70.68096222581791</v>
      </c>
    </row>
    <row r="58" spans="1:21" ht="15" customHeight="1">
      <c r="A58" s="45">
        <v>15</v>
      </c>
      <c r="B58" s="54">
        <v>99488.92463463663</v>
      </c>
      <c r="C58" s="55">
        <v>62.64156577575469</v>
      </c>
      <c r="D58" s="54">
        <v>99343.63327756297</v>
      </c>
      <c r="E58" s="58">
        <v>66.68246750067159</v>
      </c>
      <c r="F58" s="54">
        <v>99380.4162729374</v>
      </c>
      <c r="G58" s="55">
        <v>63.74853857305659</v>
      </c>
      <c r="H58" s="54">
        <v>99433.85457861645</v>
      </c>
      <c r="I58" s="55">
        <v>67.70998951958589</v>
      </c>
      <c r="J58" s="133">
        <v>99436.0252205453</v>
      </c>
      <c r="K58" s="55">
        <v>62.594609890533896</v>
      </c>
      <c r="L58" s="54">
        <v>99498.33593087639</v>
      </c>
      <c r="M58" s="58">
        <v>67.25408548074113</v>
      </c>
      <c r="N58" s="56">
        <v>99747.28329542582</v>
      </c>
      <c r="O58" s="57">
        <v>59.14299830468298</v>
      </c>
      <c r="P58" s="56">
        <v>99787.64068804416</v>
      </c>
      <c r="Q58" s="58">
        <v>67.1382392179618</v>
      </c>
      <c r="R58" s="133">
        <v>99465.38355991729</v>
      </c>
      <c r="S58" s="55">
        <v>61.77465257554577</v>
      </c>
      <c r="T58" s="54">
        <v>99506.50863897942</v>
      </c>
      <c r="U58" s="58">
        <v>65.73374612473083</v>
      </c>
    </row>
    <row r="59" spans="1:21" ht="15" customHeight="1">
      <c r="A59" s="45">
        <v>20</v>
      </c>
      <c r="B59" s="54">
        <v>99230.71304721218</v>
      </c>
      <c r="C59" s="55">
        <v>57.79806217381807</v>
      </c>
      <c r="D59" s="54">
        <v>99239.77166409975</v>
      </c>
      <c r="E59" s="58">
        <v>61.749639104544606</v>
      </c>
      <c r="F59" s="54">
        <v>99224.70454325712</v>
      </c>
      <c r="G59" s="55">
        <v>58.84465491752444</v>
      </c>
      <c r="H59" s="54">
        <v>99263.87249203838</v>
      </c>
      <c r="I59" s="55">
        <v>62.821656834249254</v>
      </c>
      <c r="J59" s="133">
        <v>99234.10536809606</v>
      </c>
      <c r="K59" s="55">
        <v>57.71688937012492</v>
      </c>
      <c r="L59" s="54">
        <v>99328.39855097738</v>
      </c>
      <c r="M59" s="58">
        <v>62.364870913556764</v>
      </c>
      <c r="N59" s="56">
        <v>99338.81776186552</v>
      </c>
      <c r="O59" s="57">
        <v>54.375905370080524</v>
      </c>
      <c r="P59" s="56">
        <v>99550.33357582528</v>
      </c>
      <c r="Q59" s="58">
        <v>62.29232322086516</v>
      </c>
      <c r="R59" s="133">
        <v>99241.64318107496</v>
      </c>
      <c r="S59" s="55">
        <v>56.908287336094844</v>
      </c>
      <c r="T59" s="54">
        <v>99361.51882601282</v>
      </c>
      <c r="U59" s="58">
        <v>60.8260177519375</v>
      </c>
    </row>
    <row r="60" spans="1:21" ht="15" customHeight="1">
      <c r="A60" s="45">
        <v>25</v>
      </c>
      <c r="B60" s="54">
        <v>98698.96168226731</v>
      </c>
      <c r="C60" s="55">
        <v>53.09598648364408</v>
      </c>
      <c r="D60" s="54">
        <v>99239.77166409975</v>
      </c>
      <c r="E60" s="58">
        <v>56.749639104544606</v>
      </c>
      <c r="F60" s="54">
        <v>98993.38456530338</v>
      </c>
      <c r="G60" s="55">
        <v>53.97631668856667</v>
      </c>
      <c r="H60" s="54">
        <v>99263.87249203838</v>
      </c>
      <c r="I60" s="55">
        <v>57.821656834249254</v>
      </c>
      <c r="J60" s="133">
        <v>98939.50411778453</v>
      </c>
      <c r="K60" s="55">
        <v>52.88130261225505</v>
      </c>
      <c r="L60" s="54">
        <v>99164.73805949351</v>
      </c>
      <c r="M60" s="58">
        <v>57.46367129752443</v>
      </c>
      <c r="N60" s="56">
        <v>98060.9837283967</v>
      </c>
      <c r="O60" s="57">
        <v>50.05190100951342</v>
      </c>
      <c r="P60" s="56">
        <v>99205.51080625193</v>
      </c>
      <c r="Q60" s="58">
        <v>57.50015194252267</v>
      </c>
      <c r="R60" s="133">
        <v>98771.59495673206</v>
      </c>
      <c r="S60" s="55">
        <v>52.16721318277246</v>
      </c>
      <c r="T60" s="54">
        <v>99247.05142595981</v>
      </c>
      <c r="U60" s="58">
        <v>55.893288542470664</v>
      </c>
    </row>
    <row r="61" spans="1:21" ht="15" customHeight="1">
      <c r="A61" s="45">
        <v>30</v>
      </c>
      <c r="B61" s="54">
        <v>97887.95953204326</v>
      </c>
      <c r="C61" s="55">
        <v>48.515174441255056</v>
      </c>
      <c r="D61" s="54">
        <v>99083.21736268928</v>
      </c>
      <c r="E61" s="58">
        <v>51.8353550772173</v>
      </c>
      <c r="F61" s="54">
        <v>98309.25613015961</v>
      </c>
      <c r="G61" s="55">
        <v>49.334537403170465</v>
      </c>
      <c r="H61" s="54">
        <v>99089.78643014425</v>
      </c>
      <c r="I61" s="55">
        <v>52.918848782306604</v>
      </c>
      <c r="J61" s="133">
        <v>98563.97212279777</v>
      </c>
      <c r="K61" s="55">
        <v>48.073257042180416</v>
      </c>
      <c r="L61" s="54">
        <v>99043.07846182513</v>
      </c>
      <c r="M61" s="58">
        <v>52.53118594105412</v>
      </c>
      <c r="N61" s="56">
        <v>96855.56290813368</v>
      </c>
      <c r="O61" s="57">
        <v>45.643710605151426</v>
      </c>
      <c r="P61" s="56">
        <v>98898.84771256954</v>
      </c>
      <c r="Q61" s="58">
        <v>52.670695049321196</v>
      </c>
      <c r="R61" s="133">
        <v>98284.3522388489</v>
      </c>
      <c r="S61" s="55">
        <v>47.41343740249409</v>
      </c>
      <c r="T61" s="54">
        <v>99139.24060136704</v>
      </c>
      <c r="U61" s="58">
        <v>50.951352074434055</v>
      </c>
    </row>
    <row r="62" spans="1:21" ht="15" customHeight="1">
      <c r="A62" s="45">
        <v>35</v>
      </c>
      <c r="B62" s="54">
        <v>97009.61092705713</v>
      </c>
      <c r="C62" s="55">
        <v>43.93180701912469</v>
      </c>
      <c r="D62" s="54">
        <v>98678.68599076758</v>
      </c>
      <c r="E62" s="58">
        <v>47.03760441478446</v>
      </c>
      <c r="F62" s="54">
        <v>97338.39640143988</v>
      </c>
      <c r="G62" s="55">
        <v>44.80166823703412</v>
      </c>
      <c r="H62" s="54">
        <v>98583.10608364615</v>
      </c>
      <c r="I62" s="55">
        <v>48.17798283463986</v>
      </c>
      <c r="J62" s="133">
        <v>98105.65097914587</v>
      </c>
      <c r="K62" s="55">
        <v>43.286162079546244</v>
      </c>
      <c r="L62" s="54">
        <v>98816.9010732391</v>
      </c>
      <c r="M62" s="58">
        <v>47.645699985322956</v>
      </c>
      <c r="N62" s="56">
        <v>96093.92021160838</v>
      </c>
      <c r="O62" s="57">
        <v>40.985668681282085</v>
      </c>
      <c r="P62" s="56">
        <v>98655.9126899398</v>
      </c>
      <c r="Q62" s="58">
        <v>47.79423776059754</v>
      </c>
      <c r="R62" s="133">
        <v>97631.68554501754</v>
      </c>
      <c r="S62" s="55">
        <v>42.713683214439754</v>
      </c>
      <c r="T62" s="54">
        <v>98863.54749624645</v>
      </c>
      <c r="U62" s="58">
        <v>46.086464601133535</v>
      </c>
    </row>
    <row r="63" spans="1:21" ht="15" customHeight="1">
      <c r="A63" s="45">
        <v>40</v>
      </c>
      <c r="B63" s="54">
        <v>96445.57174940628</v>
      </c>
      <c r="C63" s="55">
        <v>39.17411116990908</v>
      </c>
      <c r="D63" s="54">
        <v>98401.18687380817</v>
      </c>
      <c r="E63" s="58">
        <v>42.16320397602187</v>
      </c>
      <c r="F63" s="54">
        <v>96564.69717431665</v>
      </c>
      <c r="G63" s="55">
        <v>40.140599222981656</v>
      </c>
      <c r="H63" s="54">
        <v>98236.26743200907</v>
      </c>
      <c r="I63" s="55">
        <v>43.3392561646433</v>
      </c>
      <c r="J63" s="133">
        <v>97212.12298267534</v>
      </c>
      <c r="K63" s="55">
        <v>38.661049249669595</v>
      </c>
      <c r="L63" s="54">
        <v>98449.4013696282</v>
      </c>
      <c r="M63" s="58">
        <v>42.8142234210483</v>
      </c>
      <c r="N63" s="56">
        <v>94927.73185952575</v>
      </c>
      <c r="O63" s="57">
        <v>36.45846559382854</v>
      </c>
      <c r="P63" s="56">
        <v>98455.67742976132</v>
      </c>
      <c r="Q63" s="58">
        <v>42.88635538874599</v>
      </c>
      <c r="R63" s="133">
        <v>96719.0693032432</v>
      </c>
      <c r="S63" s="55">
        <v>38.09312917796533</v>
      </c>
      <c r="T63" s="54">
        <v>98436.81065056036</v>
      </c>
      <c r="U63" s="58">
        <v>41.27541780162399</v>
      </c>
    </row>
    <row r="64" spans="1:21" ht="15" customHeight="1">
      <c r="A64" s="45">
        <v>45</v>
      </c>
      <c r="B64" s="54">
        <v>95641.47070800969</v>
      </c>
      <c r="C64" s="55">
        <v>34.48244698663915</v>
      </c>
      <c r="D64" s="54">
        <v>98009.80517436577</v>
      </c>
      <c r="E64" s="58">
        <v>37.32159070222593</v>
      </c>
      <c r="F64" s="54">
        <v>95750.83541979229</v>
      </c>
      <c r="G64" s="55">
        <v>35.460536317949625</v>
      </c>
      <c r="H64" s="54">
        <v>97637.73503404227</v>
      </c>
      <c r="I64" s="55">
        <v>38.589606276870725</v>
      </c>
      <c r="J64" s="133">
        <v>96032.23615238265</v>
      </c>
      <c r="K64" s="55">
        <v>34.10533699604206</v>
      </c>
      <c r="L64" s="54">
        <v>97806.91693680467</v>
      </c>
      <c r="M64" s="58">
        <v>38.07904376076036</v>
      </c>
      <c r="N64" s="56">
        <v>93807.35734761093</v>
      </c>
      <c r="O64" s="57">
        <v>31.864043582493963</v>
      </c>
      <c r="P64" s="56">
        <v>98130.84840491881</v>
      </c>
      <c r="Q64" s="58">
        <v>38.0200407756667</v>
      </c>
      <c r="R64" s="133">
        <v>95706.63895959183</v>
      </c>
      <c r="S64" s="55">
        <v>33.46965022600349</v>
      </c>
      <c r="T64" s="54">
        <v>97696.24264037378</v>
      </c>
      <c r="U64" s="58">
        <v>36.56934757035836</v>
      </c>
    </row>
    <row r="65" spans="1:21" ht="15" customHeight="1">
      <c r="A65" s="45">
        <v>50</v>
      </c>
      <c r="B65" s="54">
        <v>94088.372434498</v>
      </c>
      <c r="C65" s="55">
        <v>30.010374953851127</v>
      </c>
      <c r="D65" s="54">
        <v>97086.13153412385</v>
      </c>
      <c r="E65" s="58">
        <v>32.65288194779003</v>
      </c>
      <c r="F65" s="54">
        <v>94875.27913394927</v>
      </c>
      <c r="G65" s="55">
        <v>30.764712548274005</v>
      </c>
      <c r="H65" s="54">
        <v>97072.93531068198</v>
      </c>
      <c r="I65" s="55">
        <v>33.79958653116221</v>
      </c>
      <c r="J65" s="133">
        <v>94430.97714169348</v>
      </c>
      <c r="K65" s="55">
        <v>29.641266329642438</v>
      </c>
      <c r="L65" s="54">
        <v>96792.79873552706</v>
      </c>
      <c r="M65" s="58">
        <v>33.45181277181486</v>
      </c>
      <c r="N65" s="56">
        <v>93040.33071353399</v>
      </c>
      <c r="O65" s="57">
        <v>27.106121435606028</v>
      </c>
      <c r="P65" s="56">
        <v>97474.4547701033</v>
      </c>
      <c r="Q65" s="58">
        <v>33.25923296944224</v>
      </c>
      <c r="R65" s="133">
        <v>94293.44269249111</v>
      </c>
      <c r="S65" s="55">
        <v>28.933799087717375</v>
      </c>
      <c r="T65" s="54">
        <v>96867.37936501003</v>
      </c>
      <c r="U65" s="58">
        <v>31.860868113205555</v>
      </c>
    </row>
    <row r="66" spans="1:21" ht="15" customHeight="1">
      <c r="A66" s="45">
        <v>55</v>
      </c>
      <c r="B66" s="54">
        <v>91817.24246359673</v>
      </c>
      <c r="C66" s="55">
        <v>25.690853210352834</v>
      </c>
      <c r="D66" s="54">
        <v>95640.59077054114</v>
      </c>
      <c r="E66" s="58">
        <v>28.108621708950658</v>
      </c>
      <c r="F66" s="54">
        <v>93266.52240235283</v>
      </c>
      <c r="G66" s="55">
        <v>26.25225132861484</v>
      </c>
      <c r="H66" s="54">
        <v>95791.32356572767</v>
      </c>
      <c r="I66" s="55">
        <v>29.218350112427768</v>
      </c>
      <c r="J66" s="133">
        <v>92199.65771114748</v>
      </c>
      <c r="K66" s="55">
        <v>25.29811079560224</v>
      </c>
      <c r="L66" s="54">
        <v>95180.89237437192</v>
      </c>
      <c r="M66" s="58">
        <v>28.975987557862616</v>
      </c>
      <c r="N66" s="56">
        <v>90386.05042803293</v>
      </c>
      <c r="O66" s="57">
        <v>22.828705758296135</v>
      </c>
      <c r="P66" s="56">
        <v>95592.37823425788</v>
      </c>
      <c r="Q66" s="58">
        <v>28.86483805743913</v>
      </c>
      <c r="R66" s="133">
        <v>91739.9214570934</v>
      </c>
      <c r="S66" s="55">
        <v>24.669566747321188</v>
      </c>
      <c r="T66" s="54">
        <v>95087.18037794711</v>
      </c>
      <c r="U66" s="58">
        <v>27.41055512113516</v>
      </c>
    </row>
    <row r="67" spans="1:21" ht="15" customHeight="1">
      <c r="A67" s="45">
        <v>60</v>
      </c>
      <c r="B67" s="54">
        <v>88261.43075007135</v>
      </c>
      <c r="C67" s="55">
        <v>21.625149275930198</v>
      </c>
      <c r="D67" s="54">
        <v>93326.03036365405</v>
      </c>
      <c r="E67" s="58">
        <v>23.74373606720124</v>
      </c>
      <c r="F67" s="54">
        <v>91011.52911409478</v>
      </c>
      <c r="G67" s="55">
        <v>21.840761024566643</v>
      </c>
      <c r="H67" s="54">
        <v>93961.19038903923</v>
      </c>
      <c r="I67" s="55">
        <v>24.738757940007137</v>
      </c>
      <c r="J67" s="133">
        <v>88342.03296085211</v>
      </c>
      <c r="K67" s="55">
        <v>21.293634144086464</v>
      </c>
      <c r="L67" s="54">
        <v>93133.5721450758</v>
      </c>
      <c r="M67" s="58">
        <v>24.557999217775855</v>
      </c>
      <c r="N67" s="56">
        <v>84859.22202638492</v>
      </c>
      <c r="O67" s="57">
        <v>19.15270173269669</v>
      </c>
      <c r="P67" s="56">
        <v>92377.1982263788</v>
      </c>
      <c r="Q67" s="58">
        <v>24.782463855371606</v>
      </c>
      <c r="R67" s="133">
        <v>88420.65508877298</v>
      </c>
      <c r="S67" s="55">
        <v>20.501800994293664</v>
      </c>
      <c r="T67" s="54">
        <v>92781.46233523323</v>
      </c>
      <c r="U67" s="58">
        <v>23.029608916485923</v>
      </c>
    </row>
    <row r="68" spans="1:21" ht="15" customHeight="1">
      <c r="A68" s="45">
        <v>65</v>
      </c>
      <c r="B68" s="54">
        <v>84190.06326901368</v>
      </c>
      <c r="C68" s="55">
        <v>17.550026961121986</v>
      </c>
      <c r="D68" s="54">
        <v>89714.52823410755</v>
      </c>
      <c r="E68" s="58">
        <v>19.59891303303243</v>
      </c>
      <c r="F68" s="54">
        <v>86831.8311877234</v>
      </c>
      <c r="G68" s="55">
        <v>17.77173918825479</v>
      </c>
      <c r="H68" s="54">
        <v>90657.2011625644</v>
      </c>
      <c r="I68" s="55">
        <v>20.54924641419033</v>
      </c>
      <c r="J68" s="133">
        <v>82622.65346949479</v>
      </c>
      <c r="K68" s="55">
        <v>17.594583958430622</v>
      </c>
      <c r="L68" s="54">
        <v>89759.70272208269</v>
      </c>
      <c r="M68" s="58">
        <v>20.3871107994361</v>
      </c>
      <c r="N68" s="56">
        <v>75982.4571930238</v>
      </c>
      <c r="O68" s="57">
        <v>16.098178657004766</v>
      </c>
      <c r="P68" s="56">
        <v>87952.53199946336</v>
      </c>
      <c r="Q68" s="58">
        <v>20.903437442282417</v>
      </c>
      <c r="R68" s="133">
        <v>83260.03743012158</v>
      </c>
      <c r="S68" s="55">
        <v>16.61758733028528</v>
      </c>
      <c r="T68" s="54">
        <v>89226.61703503272</v>
      </c>
      <c r="U68" s="58">
        <v>18.847521622322017</v>
      </c>
    </row>
    <row r="69" spans="1:21" ht="15" customHeight="1">
      <c r="A69" s="45">
        <v>70</v>
      </c>
      <c r="B69" s="54">
        <v>78033.04271690894</v>
      </c>
      <c r="C69" s="55">
        <v>13.737515262014288</v>
      </c>
      <c r="D69" s="54">
        <v>84239.07154513853</v>
      </c>
      <c r="E69" s="58">
        <v>15.710325540596093</v>
      </c>
      <c r="F69" s="54">
        <v>79735.40824005067</v>
      </c>
      <c r="G69" s="55">
        <v>14.130918539292065</v>
      </c>
      <c r="H69" s="54">
        <v>85760.83219295846</v>
      </c>
      <c r="I69" s="55">
        <v>16.579737464794533</v>
      </c>
      <c r="J69" s="133">
        <v>75104.20084967688</v>
      </c>
      <c r="K69" s="55">
        <v>14.10565674827993</v>
      </c>
      <c r="L69" s="54">
        <v>84460.69161235273</v>
      </c>
      <c r="M69" s="58">
        <v>16.509336973976684</v>
      </c>
      <c r="N69" s="56">
        <v>67917.72188221378</v>
      </c>
      <c r="O69" s="57">
        <v>12.71286343350591</v>
      </c>
      <c r="P69" s="56">
        <v>83185.4570943434</v>
      </c>
      <c r="Q69" s="58">
        <v>16.958075691123817</v>
      </c>
      <c r="R69" s="133">
        <v>75687.86082116523</v>
      </c>
      <c r="S69" s="55">
        <v>13.029978477260213</v>
      </c>
      <c r="T69" s="54">
        <v>82834.08890747196</v>
      </c>
      <c r="U69" s="58">
        <v>15.109103576864099</v>
      </c>
    </row>
    <row r="70" spans="1:21" ht="15" customHeight="1">
      <c r="A70" s="45">
        <v>75</v>
      </c>
      <c r="B70" s="54">
        <v>66647.7502890771</v>
      </c>
      <c r="C70" s="55">
        <v>10.657195924382039</v>
      </c>
      <c r="D70" s="54">
        <v>76089.6999582675</v>
      </c>
      <c r="E70" s="58">
        <v>12.125180004116068</v>
      </c>
      <c r="F70" s="54">
        <v>69875.76786520232</v>
      </c>
      <c r="G70" s="55">
        <v>10.772069363534877</v>
      </c>
      <c r="H70" s="54">
        <v>78989.25018035463</v>
      </c>
      <c r="I70" s="55">
        <v>12.786763696099353</v>
      </c>
      <c r="J70" s="133">
        <v>64303.17600008396</v>
      </c>
      <c r="K70" s="55">
        <v>11.055062589973565</v>
      </c>
      <c r="L70" s="54">
        <v>76961.21050016032</v>
      </c>
      <c r="M70" s="58">
        <v>12.874476079090659</v>
      </c>
      <c r="N70" s="56">
        <v>57419.14418341736</v>
      </c>
      <c r="O70" s="57">
        <v>9.58019430039166</v>
      </c>
      <c r="P70" s="56">
        <v>77291.00486445193</v>
      </c>
      <c r="Q70" s="58">
        <v>13.06069347500361</v>
      </c>
      <c r="R70" s="133">
        <v>64027.764240537654</v>
      </c>
      <c r="S70" s="55">
        <v>9.947592929258338</v>
      </c>
      <c r="T70" s="54">
        <v>73901.25955356976</v>
      </c>
      <c r="U70" s="58">
        <v>11.633231463698797</v>
      </c>
    </row>
    <row r="71" spans="1:21" ht="15" customHeight="1">
      <c r="A71" s="45">
        <v>80</v>
      </c>
      <c r="B71" s="54">
        <v>53341.91360357247</v>
      </c>
      <c r="C71" s="55">
        <v>7.691962010730735</v>
      </c>
      <c r="D71" s="54">
        <v>63146.42133881107</v>
      </c>
      <c r="E71" s="58">
        <v>9.098077025267205</v>
      </c>
      <c r="F71" s="54">
        <v>56977.790800924005</v>
      </c>
      <c r="G71" s="55">
        <v>7.644605301226269</v>
      </c>
      <c r="H71" s="54">
        <v>67585.36226247619</v>
      </c>
      <c r="I71" s="55">
        <v>9.522481258319903</v>
      </c>
      <c r="J71" s="133">
        <v>50032.25725575186</v>
      </c>
      <c r="K71" s="55">
        <v>8.495260369779958</v>
      </c>
      <c r="L71" s="54">
        <v>64764.817663879745</v>
      </c>
      <c r="M71" s="58">
        <v>9.828178572130389</v>
      </c>
      <c r="N71" s="56">
        <v>39639.08132152128</v>
      </c>
      <c r="O71" s="57">
        <v>7.7560070472691836</v>
      </c>
      <c r="P71" s="56">
        <v>67595.69567422965</v>
      </c>
      <c r="Q71" s="58">
        <v>9.57542288908904</v>
      </c>
      <c r="R71" s="133">
        <v>47469.24864877011</v>
      </c>
      <c r="S71" s="55">
        <v>7.545508151231356</v>
      </c>
      <c r="T71" s="54">
        <v>60881.135521293196</v>
      </c>
      <c r="U71" s="58">
        <v>8.586477004450222</v>
      </c>
    </row>
    <row r="72" spans="1:25" ht="15" customHeight="1">
      <c r="A72" s="60">
        <v>85</v>
      </c>
      <c r="B72" s="61">
        <v>34176.27816180617</v>
      </c>
      <c r="C72" s="62">
        <v>5.603550295857988</v>
      </c>
      <c r="D72" s="61">
        <v>45967.46461869692</v>
      </c>
      <c r="E72" s="63">
        <v>6.56390977443609</v>
      </c>
      <c r="F72" s="61">
        <v>35408.070961970065</v>
      </c>
      <c r="G72" s="62">
        <v>5.778571428571428</v>
      </c>
      <c r="H72" s="61">
        <v>51211.076358766906</v>
      </c>
      <c r="I72" s="62">
        <v>6.767857142857142</v>
      </c>
      <c r="J72" s="134">
        <v>32286.081008325553</v>
      </c>
      <c r="K72" s="62">
        <v>6.790579710144928</v>
      </c>
      <c r="L72" s="61">
        <v>48215.22559580047</v>
      </c>
      <c r="M72" s="63">
        <v>7.343532684283727</v>
      </c>
      <c r="N72" s="61">
        <v>26627.63992610745</v>
      </c>
      <c r="O72" s="62">
        <v>5.324324324324324</v>
      </c>
      <c r="P72" s="61">
        <v>50859.21407705656</v>
      </c>
      <c r="Q72" s="63">
        <v>6.90376569037657</v>
      </c>
      <c r="R72" s="134">
        <v>28889.886812047185</v>
      </c>
      <c r="S72" s="62">
        <v>5.790322580645161</v>
      </c>
      <c r="T72" s="61">
        <v>42065.961489401445</v>
      </c>
      <c r="U72" s="63">
        <v>6.308823529411765</v>
      </c>
      <c r="W72" s="65"/>
      <c r="X72" s="64"/>
      <c r="Y72" s="65"/>
    </row>
    <row r="73" spans="1:25" ht="15.75" customHeight="1">
      <c r="A73" s="3" t="s">
        <v>112</v>
      </c>
      <c r="B73" s="64"/>
      <c r="C73" s="65"/>
      <c r="D73" s="64"/>
      <c r="E73" s="65"/>
      <c r="F73" s="65"/>
      <c r="G73" s="65"/>
      <c r="H73" s="64"/>
      <c r="I73" s="65"/>
      <c r="J73" s="66"/>
      <c r="K73" s="66"/>
      <c r="L73" s="73"/>
      <c r="M73" s="66"/>
      <c r="N73" s="64"/>
      <c r="O73" s="65"/>
      <c r="P73" s="64"/>
      <c r="Q73" s="65"/>
      <c r="R73" s="66"/>
      <c r="S73" s="66"/>
      <c r="T73" s="73"/>
      <c r="U73" s="66"/>
      <c r="V73" s="65"/>
      <c r="W73" s="28"/>
      <c r="X73" s="28"/>
      <c r="Y73" s="28"/>
    </row>
    <row r="74" spans="1:25" ht="18" customHeight="1">
      <c r="A74" s="42"/>
      <c r="B74" s="187" t="s">
        <v>33</v>
      </c>
      <c r="C74" s="187"/>
      <c r="D74" s="187"/>
      <c r="E74" s="188"/>
      <c r="F74" s="191" t="s">
        <v>34</v>
      </c>
      <c r="G74" s="192"/>
      <c r="H74" s="192"/>
      <c r="I74" s="193"/>
      <c r="J74" s="191" t="s">
        <v>35</v>
      </c>
      <c r="K74" s="187"/>
      <c r="L74" s="187"/>
      <c r="M74" s="188"/>
      <c r="N74" s="187" t="s">
        <v>36</v>
      </c>
      <c r="O74" s="187"/>
      <c r="P74" s="187"/>
      <c r="Q74" s="188"/>
      <c r="R74" s="191" t="s">
        <v>37</v>
      </c>
      <c r="S74" s="192"/>
      <c r="T74" s="192"/>
      <c r="U74" s="193"/>
      <c r="V74" s="132"/>
      <c r="W74" s="28"/>
      <c r="X74" s="28"/>
      <c r="Y74" s="28"/>
    </row>
    <row r="75" spans="1:25" ht="15" customHeight="1">
      <c r="A75" s="45" t="s">
        <v>78</v>
      </c>
      <c r="B75" s="49" t="s">
        <v>75</v>
      </c>
      <c r="C75" s="48"/>
      <c r="D75" s="47" t="s">
        <v>76</v>
      </c>
      <c r="E75" s="48"/>
      <c r="F75" s="49" t="s">
        <v>75</v>
      </c>
      <c r="G75" s="48"/>
      <c r="H75" s="47" t="s">
        <v>76</v>
      </c>
      <c r="I75" s="48"/>
      <c r="J75" s="49" t="s">
        <v>75</v>
      </c>
      <c r="K75" s="48"/>
      <c r="L75" s="47" t="s">
        <v>76</v>
      </c>
      <c r="M75" s="48"/>
      <c r="N75" s="47" t="s">
        <v>75</v>
      </c>
      <c r="O75" s="48"/>
      <c r="P75" s="47" t="s">
        <v>76</v>
      </c>
      <c r="Q75" s="48"/>
      <c r="R75" s="49" t="s">
        <v>75</v>
      </c>
      <c r="S75" s="48"/>
      <c r="T75" s="47" t="s">
        <v>76</v>
      </c>
      <c r="U75" s="48"/>
      <c r="V75" s="132"/>
      <c r="W75" s="28"/>
      <c r="X75" s="28"/>
      <c r="Y75" s="28"/>
    </row>
    <row r="76" spans="1:25" ht="12" customHeight="1">
      <c r="A76" s="45" t="s">
        <v>79</v>
      </c>
      <c r="B76" s="50"/>
      <c r="C76" s="50"/>
      <c r="D76" s="50"/>
      <c r="E76" s="69"/>
      <c r="F76" s="50"/>
      <c r="G76" s="50"/>
      <c r="H76" s="50"/>
      <c r="I76" s="50"/>
      <c r="J76" s="51"/>
      <c r="K76" s="50"/>
      <c r="L76" s="50"/>
      <c r="M76" s="50"/>
      <c r="N76" s="50"/>
      <c r="O76" s="50"/>
      <c r="P76" s="50"/>
      <c r="Q76" s="69"/>
      <c r="R76" s="50"/>
      <c r="S76" s="50"/>
      <c r="T76" s="50"/>
      <c r="U76" s="50"/>
      <c r="V76" s="132"/>
      <c r="W76" s="28"/>
      <c r="X76" s="28"/>
      <c r="Y76" s="28"/>
    </row>
    <row r="77" spans="1:25" ht="15.75" customHeight="1">
      <c r="A77" s="46"/>
      <c r="B77" s="46" t="s">
        <v>81</v>
      </c>
      <c r="C77" s="46" t="s">
        <v>82</v>
      </c>
      <c r="D77" s="46" t="s">
        <v>81</v>
      </c>
      <c r="E77" s="53" t="s">
        <v>82</v>
      </c>
      <c r="F77" s="46" t="s">
        <v>81</v>
      </c>
      <c r="G77" s="46" t="s">
        <v>82</v>
      </c>
      <c r="H77" s="46" t="s">
        <v>81</v>
      </c>
      <c r="I77" s="46" t="s">
        <v>82</v>
      </c>
      <c r="J77" s="53" t="s">
        <v>81</v>
      </c>
      <c r="K77" s="46" t="s">
        <v>82</v>
      </c>
      <c r="L77" s="46" t="s">
        <v>81</v>
      </c>
      <c r="M77" s="46" t="s">
        <v>82</v>
      </c>
      <c r="N77" s="46" t="s">
        <v>81</v>
      </c>
      <c r="O77" s="46" t="s">
        <v>82</v>
      </c>
      <c r="P77" s="46" t="s">
        <v>81</v>
      </c>
      <c r="Q77" s="53" t="s">
        <v>82</v>
      </c>
      <c r="R77" s="46" t="s">
        <v>81</v>
      </c>
      <c r="S77" s="46" t="s">
        <v>82</v>
      </c>
      <c r="T77" s="46" t="s">
        <v>81</v>
      </c>
      <c r="U77" s="46" t="s">
        <v>82</v>
      </c>
      <c r="V77" s="132"/>
      <c r="W77" s="28"/>
      <c r="X77" s="28"/>
      <c r="Y77" s="28"/>
    </row>
    <row r="78" spans="1:25" ht="15" customHeight="1">
      <c r="A78" s="45">
        <v>0</v>
      </c>
      <c r="B78" s="54">
        <v>100000</v>
      </c>
      <c r="C78" s="55">
        <v>76.31319037764368</v>
      </c>
      <c r="D78" s="54">
        <v>100000</v>
      </c>
      <c r="E78" s="59">
        <v>80.73101775415694</v>
      </c>
      <c r="F78" s="54">
        <v>100000</v>
      </c>
      <c r="G78" s="55">
        <v>71.64444604980133</v>
      </c>
      <c r="H78" s="54">
        <v>100000</v>
      </c>
      <c r="I78" s="58">
        <v>77.96969183181668</v>
      </c>
      <c r="J78" s="133">
        <v>100000</v>
      </c>
      <c r="K78" s="55">
        <v>76.39983525665349</v>
      </c>
      <c r="L78" s="54">
        <v>100000</v>
      </c>
      <c r="M78" s="58">
        <v>81.54697844124279</v>
      </c>
      <c r="N78" s="56">
        <v>100000</v>
      </c>
      <c r="O78" s="57">
        <v>72.9770242590633</v>
      </c>
      <c r="P78" s="56">
        <v>100000</v>
      </c>
      <c r="Q78" s="58">
        <v>79.14744506283117</v>
      </c>
      <c r="R78" s="56">
        <v>100000</v>
      </c>
      <c r="S78" s="57">
        <v>76.60915725447816</v>
      </c>
      <c r="T78" s="56">
        <v>100000</v>
      </c>
      <c r="U78" s="58">
        <v>81.43844030387</v>
      </c>
      <c r="V78" s="132"/>
      <c r="W78" s="28"/>
      <c r="X78" s="28"/>
      <c r="Y78" s="28"/>
    </row>
    <row r="79" spans="1:25" ht="15" customHeight="1">
      <c r="A79" s="45">
        <v>1</v>
      </c>
      <c r="B79" s="54">
        <v>99412.83630177204</v>
      </c>
      <c r="C79" s="55">
        <v>75.7633296190194</v>
      </c>
      <c r="D79" s="54">
        <v>99529.53391411561</v>
      </c>
      <c r="E79" s="58">
        <v>80.11215245691167</v>
      </c>
      <c r="F79" s="54">
        <v>99454.03610521888</v>
      </c>
      <c r="G79" s="55">
        <v>71.03719717328497</v>
      </c>
      <c r="H79" s="54">
        <v>99597.79150974442</v>
      </c>
      <c r="I79" s="58">
        <v>77.28415514183172</v>
      </c>
      <c r="J79" s="133">
        <v>99582.50704519362</v>
      </c>
      <c r="K79" s="55">
        <v>75.71971717786364</v>
      </c>
      <c r="L79" s="54">
        <v>99657.61241725634</v>
      </c>
      <c r="M79" s="58">
        <v>80.82680085915817</v>
      </c>
      <c r="N79" s="56">
        <v>99407.49518589838</v>
      </c>
      <c r="O79" s="57">
        <v>72.41139782043456</v>
      </c>
      <c r="P79" s="56">
        <v>99396.7077479962</v>
      </c>
      <c r="Q79" s="58">
        <v>78.62722665950143</v>
      </c>
      <c r="R79" s="56">
        <v>99867.00359090304</v>
      </c>
      <c r="S79" s="57">
        <v>75.7110471962207</v>
      </c>
      <c r="T79" s="56">
        <v>99929.62207051869</v>
      </c>
      <c r="U79" s="58">
        <v>80.49572492976188</v>
      </c>
      <c r="V79" s="132"/>
      <c r="W79" s="28"/>
      <c r="X79" s="28"/>
      <c r="Y79" s="28"/>
    </row>
    <row r="80" spans="1:25" ht="15" customHeight="1">
      <c r="A80" s="45">
        <v>5</v>
      </c>
      <c r="B80" s="54">
        <v>99365.05315526795</v>
      </c>
      <c r="C80" s="55">
        <v>71.79880128510213</v>
      </c>
      <c r="D80" s="54">
        <v>99496.52656547271</v>
      </c>
      <c r="E80" s="58">
        <v>76.1380656735675</v>
      </c>
      <c r="F80" s="54">
        <v>99365.05689900118</v>
      </c>
      <c r="G80" s="55">
        <v>67.09901845327695</v>
      </c>
      <c r="H80" s="54">
        <v>99484.13668256384</v>
      </c>
      <c r="I80" s="58">
        <v>73.37016290073085</v>
      </c>
      <c r="J80" s="133">
        <v>99446.82681214614</v>
      </c>
      <c r="K80" s="55">
        <v>71.82029664055258</v>
      </c>
      <c r="L80" s="54">
        <v>99599.56648355864</v>
      </c>
      <c r="M80" s="58">
        <v>76.87274056971934</v>
      </c>
      <c r="N80" s="56">
        <v>99407.49518589838</v>
      </c>
      <c r="O80" s="57">
        <v>68.41139782043456</v>
      </c>
      <c r="P80" s="56">
        <v>98987.07779642812</v>
      </c>
      <c r="Q80" s="58">
        <v>74.94432670775097</v>
      </c>
      <c r="R80" s="56">
        <v>99662.11317491897</v>
      </c>
      <c r="S80" s="57">
        <v>71.86258609742931</v>
      </c>
      <c r="T80" s="56">
        <v>99929.62207051869</v>
      </c>
      <c r="U80" s="58">
        <v>76.49572492976188</v>
      </c>
      <c r="V80" s="132"/>
      <c r="W80" s="28"/>
      <c r="X80" s="28"/>
      <c r="Y80" s="28"/>
    </row>
    <row r="81" spans="1:25" ht="15" customHeight="1">
      <c r="A81" s="45">
        <v>10</v>
      </c>
      <c r="B81" s="54">
        <v>99298.01651964287</v>
      </c>
      <c r="C81" s="55">
        <v>66.8455852859697</v>
      </c>
      <c r="D81" s="54">
        <v>99460.97812624105</v>
      </c>
      <c r="E81" s="58">
        <v>71.16438472202297</v>
      </c>
      <c r="F81" s="54">
        <v>99260.96490918695</v>
      </c>
      <c r="G81" s="55">
        <v>62.16676150188624</v>
      </c>
      <c r="H81" s="54">
        <v>99460.13568457046</v>
      </c>
      <c r="I81" s="58">
        <v>68.3872647740177</v>
      </c>
      <c r="J81" s="133">
        <v>99307.82199425994</v>
      </c>
      <c r="K81" s="55">
        <v>66.91732681417672</v>
      </c>
      <c r="L81" s="54">
        <v>99569.86984189265</v>
      </c>
      <c r="M81" s="58">
        <v>71.89492218580384</v>
      </c>
      <c r="N81" s="56">
        <v>99407.49518589838</v>
      </c>
      <c r="O81" s="57">
        <v>63.411397820434566</v>
      </c>
      <c r="P81" s="56">
        <v>98904.59543846092</v>
      </c>
      <c r="Q81" s="58">
        <v>70.0047422916954</v>
      </c>
      <c r="R81" s="56">
        <v>99590.6759208333</v>
      </c>
      <c r="S81" s="57">
        <v>66.91234048097242</v>
      </c>
      <c r="T81" s="56">
        <v>99929.62207051869</v>
      </c>
      <c r="U81" s="58">
        <v>71.49572492976188</v>
      </c>
      <c r="V81" s="132"/>
      <c r="W81" s="28"/>
      <c r="X81" s="28"/>
      <c r="Y81" s="28"/>
    </row>
    <row r="82" spans="1:25" ht="15" customHeight="1">
      <c r="A82" s="45">
        <v>15</v>
      </c>
      <c r="B82" s="54">
        <v>99282.24165880444</v>
      </c>
      <c r="C82" s="55">
        <v>61.85580909474451</v>
      </c>
      <c r="D82" s="54">
        <v>99363.25339091248</v>
      </c>
      <c r="E82" s="58">
        <v>66.23191681859251</v>
      </c>
      <c r="F82" s="54">
        <v>99193.88460311208</v>
      </c>
      <c r="G82" s="55">
        <v>57.20711141498882</v>
      </c>
      <c r="H82" s="54">
        <v>99412.96128957694</v>
      </c>
      <c r="I82" s="58">
        <v>63.41853023289924</v>
      </c>
      <c r="J82" s="133">
        <v>99283.13022619154</v>
      </c>
      <c r="K82" s="55">
        <v>61.933347438120165</v>
      </c>
      <c r="L82" s="54">
        <v>99490.33483922319</v>
      </c>
      <c r="M82" s="58">
        <v>66.95039818083606</v>
      </c>
      <c r="N82" s="56">
        <v>99268.5220345131</v>
      </c>
      <c r="O82" s="57">
        <v>58.49667207189814</v>
      </c>
      <c r="P82" s="56">
        <v>98904.59543846092</v>
      </c>
      <c r="Q82" s="58">
        <v>65.0047422916954</v>
      </c>
      <c r="R82" s="56">
        <v>99590.6759208333</v>
      </c>
      <c r="S82" s="57">
        <v>61.91234048097242</v>
      </c>
      <c r="T82" s="56">
        <v>99929.62207051869</v>
      </c>
      <c r="U82" s="58">
        <v>66.49572492976188</v>
      </c>
      <c r="V82" s="132"/>
      <c r="W82" s="28"/>
      <c r="X82" s="28"/>
      <c r="Y82" s="28"/>
    </row>
    <row r="83" spans="1:25" ht="15" customHeight="1">
      <c r="A83" s="45">
        <v>20</v>
      </c>
      <c r="B83" s="54">
        <v>99045.91825632055</v>
      </c>
      <c r="C83" s="55">
        <v>56.99743196027394</v>
      </c>
      <c r="D83" s="54">
        <v>99249.34389487795</v>
      </c>
      <c r="E83" s="58">
        <v>61.30506259710577</v>
      </c>
      <c r="F83" s="54">
        <v>98915.08083290939</v>
      </c>
      <c r="G83" s="55">
        <v>52.36130983236829</v>
      </c>
      <c r="H83" s="54">
        <v>99283.01455947779</v>
      </c>
      <c r="I83" s="58">
        <v>58.498263547216254</v>
      </c>
      <c r="J83" s="133">
        <v>98819.49823703096</v>
      </c>
      <c r="K83" s="55">
        <v>57.21219120465208</v>
      </c>
      <c r="L83" s="54">
        <v>99301.80925954896</v>
      </c>
      <c r="M83" s="58">
        <v>62.07275797234317</v>
      </c>
      <c r="N83" s="56">
        <v>98767.86122485725</v>
      </c>
      <c r="O83" s="57">
        <v>53.780522899787634</v>
      </c>
      <c r="P83" s="56">
        <v>98435.50392272868</v>
      </c>
      <c r="Q83" s="58">
        <v>60.30260681347487</v>
      </c>
      <c r="R83" s="56">
        <v>99469.60775170999</v>
      </c>
      <c r="S83" s="57">
        <v>56.98465345624137</v>
      </c>
      <c r="T83" s="56">
        <v>99929.62207051869</v>
      </c>
      <c r="U83" s="58">
        <v>61.49572492976187</v>
      </c>
      <c r="V83" s="132"/>
      <c r="W83" s="28"/>
      <c r="X83" s="28"/>
      <c r="Y83" s="28"/>
    </row>
    <row r="84" spans="1:25" ht="15" customHeight="1">
      <c r="A84" s="45">
        <v>25</v>
      </c>
      <c r="B84" s="54">
        <v>98702.74582662089</v>
      </c>
      <c r="C84" s="55">
        <v>52.186910135187645</v>
      </c>
      <c r="D84" s="54">
        <v>99055.38892550407</v>
      </c>
      <c r="E84" s="58">
        <v>56.42020559173505</v>
      </c>
      <c r="F84" s="54">
        <v>98522.48764386713</v>
      </c>
      <c r="G84" s="55">
        <v>47.55999757468021</v>
      </c>
      <c r="H84" s="54">
        <v>99140.66444665368</v>
      </c>
      <c r="I84" s="58">
        <v>53.57866808332051</v>
      </c>
      <c r="J84" s="133">
        <v>98135.51267377456</v>
      </c>
      <c r="K84" s="55">
        <v>52.593524606786595</v>
      </c>
      <c r="L84" s="54">
        <v>99037.77892384157</v>
      </c>
      <c r="M84" s="58">
        <v>57.23157630871306</v>
      </c>
      <c r="N84" s="56">
        <v>98233.56372469272</v>
      </c>
      <c r="O84" s="57">
        <v>49.05944035074436</v>
      </c>
      <c r="P84" s="56">
        <v>98371.48083074641</v>
      </c>
      <c r="Q84" s="58">
        <v>55.34022647296948</v>
      </c>
      <c r="R84" s="56">
        <v>99011.91547913919</v>
      </c>
      <c r="S84" s="57">
        <v>52.23651410089149</v>
      </c>
      <c r="T84" s="56">
        <v>99860.70033655736</v>
      </c>
      <c r="U84" s="58">
        <v>56.53644252582079</v>
      </c>
      <c r="V84" s="132"/>
      <c r="W84" s="28"/>
      <c r="X84" s="28"/>
      <c r="Y84" s="28"/>
    </row>
    <row r="85" spans="1:25" ht="15" customHeight="1">
      <c r="A85" s="45">
        <v>30</v>
      </c>
      <c r="B85" s="54">
        <v>97918.64393730868</v>
      </c>
      <c r="C85" s="55">
        <v>47.58478737842265</v>
      </c>
      <c r="D85" s="54">
        <v>98860.87025902733</v>
      </c>
      <c r="E85" s="58">
        <v>51.5262989981594</v>
      </c>
      <c r="F85" s="54">
        <v>97944.21266390449</v>
      </c>
      <c r="G85" s="55">
        <v>42.82603748133636</v>
      </c>
      <c r="H85" s="54">
        <v>98915.48254086064</v>
      </c>
      <c r="I85" s="58">
        <v>48.69494908937657</v>
      </c>
      <c r="J85" s="133">
        <v>97502.78854306035</v>
      </c>
      <c r="K85" s="55">
        <v>47.918596148686575</v>
      </c>
      <c r="L85" s="54">
        <v>98798.16656329275</v>
      </c>
      <c r="M85" s="58">
        <v>52.36431523142866</v>
      </c>
      <c r="N85" s="56">
        <v>97413.5840608806</v>
      </c>
      <c r="O85" s="57">
        <v>44.45135483181122</v>
      </c>
      <c r="P85" s="56">
        <v>97945.75312951699</v>
      </c>
      <c r="Q85" s="58">
        <v>50.56990001602788</v>
      </c>
      <c r="R85" s="56">
        <v>97794.45607083762</v>
      </c>
      <c r="S85" s="57">
        <v>47.855692216513845</v>
      </c>
      <c r="T85" s="56">
        <v>99476.41379635665</v>
      </c>
      <c r="U85" s="58">
        <v>51.74519027566944</v>
      </c>
      <c r="V85" s="132"/>
      <c r="W85" s="28"/>
      <c r="X85" s="28"/>
      <c r="Y85" s="28"/>
    </row>
    <row r="86" spans="1:25" ht="15" customHeight="1">
      <c r="A86" s="45">
        <v>35</v>
      </c>
      <c r="B86" s="54">
        <v>97039.18782147153</v>
      </c>
      <c r="C86" s="55">
        <v>42.99338614023544</v>
      </c>
      <c r="D86" s="54">
        <v>98416.64047604703</v>
      </c>
      <c r="E86" s="58">
        <v>46.74759228818569</v>
      </c>
      <c r="F86" s="54">
        <v>97111.8143585414</v>
      </c>
      <c r="G86" s="55">
        <v>38.17169393398527</v>
      </c>
      <c r="H86" s="54">
        <v>98396.26419555777</v>
      </c>
      <c r="I86" s="58">
        <v>43.9387110372882</v>
      </c>
      <c r="J86" s="133">
        <v>96619.12052819853</v>
      </c>
      <c r="K86" s="55">
        <v>43.33398971133867</v>
      </c>
      <c r="L86" s="54">
        <v>98423.48347296841</v>
      </c>
      <c r="M86" s="58">
        <v>47.554141023694484</v>
      </c>
      <c r="N86" s="56">
        <v>96434.38904602839</v>
      </c>
      <c r="O86" s="57">
        <v>39.87732898816741</v>
      </c>
      <c r="P86" s="56">
        <v>97545.41897955575</v>
      </c>
      <c r="Q86" s="58">
        <v>45.76718270508652</v>
      </c>
      <c r="R86" s="56">
        <v>97266.78814239785</v>
      </c>
      <c r="S86" s="57">
        <v>43.10174479635027</v>
      </c>
      <c r="T86" s="56">
        <v>99250.55347592293</v>
      </c>
      <c r="U86" s="58">
        <v>46.857255489070795</v>
      </c>
      <c r="V86" s="132"/>
      <c r="W86" s="28"/>
      <c r="X86" s="28"/>
      <c r="Y86" s="28"/>
    </row>
    <row r="87" spans="1:25" ht="15" customHeight="1">
      <c r="A87" s="45">
        <v>40</v>
      </c>
      <c r="B87" s="54">
        <v>96251.66905183464</v>
      </c>
      <c r="C87" s="55">
        <v>38.3246978145755</v>
      </c>
      <c r="D87" s="54">
        <v>97911.78986748717</v>
      </c>
      <c r="E87" s="58">
        <v>41.97574074634616</v>
      </c>
      <c r="F87" s="54">
        <v>95630.19657717699</v>
      </c>
      <c r="G87" s="55">
        <v>33.7243626298122</v>
      </c>
      <c r="H87" s="54">
        <v>97626.48946656221</v>
      </c>
      <c r="I87" s="58">
        <v>39.26545096958475</v>
      </c>
      <c r="J87" s="133">
        <v>95667.01559336271</v>
      </c>
      <c r="K87" s="55">
        <v>38.740381014256016</v>
      </c>
      <c r="L87" s="54">
        <v>97996.75636939576</v>
      </c>
      <c r="M87" s="58">
        <v>42.75032938558805</v>
      </c>
      <c r="N87" s="56">
        <v>94968.07801137007</v>
      </c>
      <c r="O87" s="57">
        <v>35.45443648669804</v>
      </c>
      <c r="P87" s="56">
        <v>96984.99205914975</v>
      </c>
      <c r="Q87" s="58">
        <v>41.01720173837434</v>
      </c>
      <c r="R87" s="56">
        <v>96423.52822519134</v>
      </c>
      <c r="S87" s="57">
        <v>38.45682228195575</v>
      </c>
      <c r="T87" s="56">
        <v>98848.79908146769</v>
      </c>
      <c r="U87" s="58">
        <v>42.03753812764915</v>
      </c>
      <c r="V87" s="132"/>
      <c r="W87" s="28"/>
      <c r="X87" s="28"/>
      <c r="Y87" s="28"/>
    </row>
    <row r="88" spans="1:25" ht="15" customHeight="1">
      <c r="A88" s="45">
        <v>45</v>
      </c>
      <c r="B88" s="54">
        <v>95073.2666630868</v>
      </c>
      <c r="C88" s="55">
        <v>33.7687333564536</v>
      </c>
      <c r="D88" s="54">
        <v>97222.03929503544</v>
      </c>
      <c r="E88" s="58">
        <v>37.25580496815413</v>
      </c>
      <c r="F88" s="54">
        <v>93350.69302670655</v>
      </c>
      <c r="G88" s="55">
        <v>29.486821302245094</v>
      </c>
      <c r="H88" s="54">
        <v>96498.7287103062</v>
      </c>
      <c r="I88" s="58">
        <v>34.69512121854756</v>
      </c>
      <c r="J88" s="133">
        <v>94764.38550818105</v>
      </c>
      <c r="K88" s="55">
        <v>34.085570380772715</v>
      </c>
      <c r="L88" s="54">
        <v>97438.751834779</v>
      </c>
      <c r="M88" s="58">
        <v>37.98083178729225</v>
      </c>
      <c r="N88" s="56">
        <v>93664.89455318649</v>
      </c>
      <c r="O88" s="57">
        <v>30.912939928228532</v>
      </c>
      <c r="P88" s="56">
        <v>96451.12081226458</v>
      </c>
      <c r="Q88" s="58">
        <v>36.23040015789938</v>
      </c>
      <c r="R88" s="56">
        <v>95601.78348149618</v>
      </c>
      <c r="S88" s="57">
        <v>33.76588900261894</v>
      </c>
      <c r="T88" s="56">
        <v>98319.65567307986</v>
      </c>
      <c r="U88" s="58">
        <v>37.250323938796534</v>
      </c>
      <c r="V88" s="132"/>
      <c r="W88" s="28"/>
      <c r="X88" s="28"/>
      <c r="Y88" s="28"/>
    </row>
    <row r="89" spans="1:25" ht="15" customHeight="1">
      <c r="A89" s="45">
        <v>50</v>
      </c>
      <c r="B89" s="54">
        <v>93310.43776616176</v>
      </c>
      <c r="C89" s="55">
        <v>29.359464983596283</v>
      </c>
      <c r="D89" s="54">
        <v>96043.28515481808</v>
      </c>
      <c r="E89" s="58">
        <v>32.682368355034946</v>
      </c>
      <c r="F89" s="54">
        <v>90513.19320598367</v>
      </c>
      <c r="G89" s="55">
        <v>25.332831678132912</v>
      </c>
      <c r="H89" s="54">
        <v>95176.9751241509</v>
      </c>
      <c r="I89" s="58">
        <v>30.14222533035414</v>
      </c>
      <c r="J89" s="133">
        <v>93140.11390293732</v>
      </c>
      <c r="K89" s="55">
        <v>29.63639153564462</v>
      </c>
      <c r="L89" s="54">
        <v>96465.84169849003</v>
      </c>
      <c r="M89" s="58">
        <v>33.33867514699376</v>
      </c>
      <c r="N89" s="56">
        <v>91612.12604388059</v>
      </c>
      <c r="O89" s="57">
        <v>26.549593511767583</v>
      </c>
      <c r="P89" s="56">
        <v>95432.33616761804</v>
      </c>
      <c r="Q89" s="58">
        <v>31.59048789250429</v>
      </c>
      <c r="R89" s="56">
        <v>94295.89685454348</v>
      </c>
      <c r="S89" s="57">
        <v>29.19888458026629</v>
      </c>
      <c r="T89" s="56">
        <v>97465.27998411808</v>
      </c>
      <c r="U89" s="58">
        <v>32.5549435116505</v>
      </c>
      <c r="V89" s="132"/>
      <c r="W89" s="28"/>
      <c r="X89" s="28"/>
      <c r="Y89" s="28"/>
    </row>
    <row r="90" spans="1:25" ht="15" customHeight="1">
      <c r="A90" s="45">
        <v>55</v>
      </c>
      <c r="B90" s="54">
        <v>90937.22432008597</v>
      </c>
      <c r="C90" s="55">
        <v>25.060423737616595</v>
      </c>
      <c r="D90" s="54">
        <v>94769.26961579143</v>
      </c>
      <c r="E90" s="58">
        <v>28.088120203126987</v>
      </c>
      <c r="F90" s="54">
        <v>86603.24601809682</v>
      </c>
      <c r="G90" s="55">
        <v>21.36368410129445</v>
      </c>
      <c r="H90" s="54">
        <v>93011.61498130111</v>
      </c>
      <c r="I90" s="58">
        <v>25.785751120139153</v>
      </c>
      <c r="J90" s="133">
        <v>90777.86463728311</v>
      </c>
      <c r="K90" s="55">
        <v>25.342542988245036</v>
      </c>
      <c r="L90" s="54">
        <v>95236.64021049687</v>
      </c>
      <c r="M90" s="58">
        <v>28.736704154470694</v>
      </c>
      <c r="N90" s="56">
        <v>87545.63978955489</v>
      </c>
      <c r="O90" s="57">
        <v>22.666694736600846</v>
      </c>
      <c r="P90" s="56">
        <v>93392.17769009949</v>
      </c>
      <c r="Q90" s="58">
        <v>27.225971580292146</v>
      </c>
      <c r="R90" s="56">
        <v>92186.1138324608</v>
      </c>
      <c r="S90" s="57">
        <v>24.809918618411807</v>
      </c>
      <c r="T90" s="56">
        <v>95992.67700572648</v>
      </c>
      <c r="U90" s="58">
        <v>28.016009925372952</v>
      </c>
      <c r="V90" s="132"/>
      <c r="W90" s="28"/>
      <c r="X90" s="28"/>
      <c r="Y90" s="28"/>
    </row>
    <row r="91" spans="1:25" ht="15" customHeight="1">
      <c r="A91" s="45">
        <v>60</v>
      </c>
      <c r="B91" s="54">
        <v>87421.90279496174</v>
      </c>
      <c r="C91" s="55">
        <v>20.96760077958482</v>
      </c>
      <c r="D91" s="54">
        <v>92395.8844513589</v>
      </c>
      <c r="E91" s="58">
        <v>23.74540559236734</v>
      </c>
      <c r="F91" s="54">
        <v>81165.93051178339</v>
      </c>
      <c r="G91" s="55">
        <v>17.627364581804386</v>
      </c>
      <c r="H91" s="54">
        <v>89460.51664707737</v>
      </c>
      <c r="I91" s="58">
        <v>21.710069412868087</v>
      </c>
      <c r="J91" s="133">
        <v>86910.58838178965</v>
      </c>
      <c r="K91" s="55">
        <v>21.358971777398622</v>
      </c>
      <c r="L91" s="54">
        <v>92869.9149360467</v>
      </c>
      <c r="M91" s="58">
        <v>24.405328335761464</v>
      </c>
      <c r="N91" s="56">
        <v>82590.75143262619</v>
      </c>
      <c r="O91" s="57">
        <v>18.876560480825635</v>
      </c>
      <c r="P91" s="56">
        <v>90202.78755066445</v>
      </c>
      <c r="Q91" s="58">
        <v>23.1002324771834</v>
      </c>
      <c r="R91" s="56">
        <v>88348.2239976373</v>
      </c>
      <c r="S91" s="57">
        <v>20.77907233771727</v>
      </c>
      <c r="T91" s="56">
        <v>94564.63956142825</v>
      </c>
      <c r="U91" s="58">
        <v>23.40133173034687</v>
      </c>
      <c r="V91" s="132"/>
      <c r="W91" s="28"/>
      <c r="X91" s="28"/>
      <c r="Y91" s="28"/>
    </row>
    <row r="92" spans="1:25" ht="15" customHeight="1">
      <c r="A92" s="45">
        <v>65</v>
      </c>
      <c r="B92" s="54">
        <v>82554.90676632577</v>
      </c>
      <c r="C92" s="55">
        <v>17.056351808122553</v>
      </c>
      <c r="D92" s="54">
        <v>88603.8888808694</v>
      </c>
      <c r="E92" s="58">
        <v>19.654648797344816</v>
      </c>
      <c r="F92" s="54">
        <v>73124.7852433704</v>
      </c>
      <c r="G92" s="55">
        <v>14.290840730495882</v>
      </c>
      <c r="H92" s="54">
        <v>84472.18917300127</v>
      </c>
      <c r="I92" s="58">
        <v>17.844479660421445</v>
      </c>
      <c r="J92" s="133">
        <v>81766.47548475784</v>
      </c>
      <c r="K92" s="55">
        <v>17.545432113003518</v>
      </c>
      <c r="L92" s="54">
        <v>89831.59852083502</v>
      </c>
      <c r="M92" s="58">
        <v>20.14621817585163</v>
      </c>
      <c r="N92" s="56">
        <v>74996.81863053926</v>
      </c>
      <c r="O92" s="57">
        <v>15.534797484629165</v>
      </c>
      <c r="P92" s="56">
        <v>86734.7404043534</v>
      </c>
      <c r="Q92" s="58">
        <v>18.923922928354152</v>
      </c>
      <c r="R92" s="56">
        <v>83860.20865393375</v>
      </c>
      <c r="S92" s="57">
        <v>16.757328395472666</v>
      </c>
      <c r="T92" s="56">
        <v>90558.12214041274</v>
      </c>
      <c r="U92" s="58">
        <v>19.326058830697026</v>
      </c>
      <c r="V92" s="132"/>
      <c r="W92" s="28"/>
      <c r="X92" s="28"/>
      <c r="Y92" s="28"/>
    </row>
    <row r="93" spans="1:25" ht="15" customHeight="1">
      <c r="A93" s="45">
        <v>70</v>
      </c>
      <c r="B93" s="54">
        <v>75294.96027907523</v>
      </c>
      <c r="C93" s="55">
        <v>13.459876490051776</v>
      </c>
      <c r="D93" s="54">
        <v>83328.02105201529</v>
      </c>
      <c r="E93" s="58">
        <v>15.740785952200644</v>
      </c>
      <c r="F93" s="54">
        <v>61128.20993878725</v>
      </c>
      <c r="G93" s="55">
        <v>11.604824877412426</v>
      </c>
      <c r="H93" s="54">
        <v>76330.18181638762</v>
      </c>
      <c r="I93" s="58">
        <v>14.48124854142701</v>
      </c>
      <c r="J93" s="133">
        <v>74180.98079444234</v>
      </c>
      <c r="K93" s="55">
        <v>14.083926807795164</v>
      </c>
      <c r="L93" s="54">
        <v>84497.12686593163</v>
      </c>
      <c r="M93" s="58">
        <v>16.260259021579785</v>
      </c>
      <c r="N93" s="56">
        <v>65834.25535059885</v>
      </c>
      <c r="O93" s="57">
        <v>12.348931420800987</v>
      </c>
      <c r="P93" s="56">
        <v>80170.62091515769</v>
      </c>
      <c r="Q93" s="58">
        <v>15.268662327306151</v>
      </c>
      <c r="R93" s="56">
        <v>76653.19864863114</v>
      </c>
      <c r="S93" s="57">
        <v>13.097816596963938</v>
      </c>
      <c r="T93" s="56">
        <v>85640.62564177465</v>
      </c>
      <c r="U93" s="58">
        <v>15.292213442083591</v>
      </c>
      <c r="V93" s="132"/>
      <c r="W93" s="28"/>
      <c r="X93" s="28"/>
      <c r="Y93" s="28"/>
    </row>
    <row r="94" spans="1:25" ht="15" customHeight="1">
      <c r="A94" s="45">
        <v>75</v>
      </c>
      <c r="B94" s="54">
        <v>64357.20892078611</v>
      </c>
      <c r="C94" s="55">
        <v>10.32254900142955</v>
      </c>
      <c r="D94" s="54">
        <v>74522.07532657472</v>
      </c>
      <c r="E94" s="58">
        <v>12.305391365379148</v>
      </c>
      <c r="F94" s="54">
        <v>48196.50982362936</v>
      </c>
      <c r="G94" s="55">
        <v>9.04775830447153</v>
      </c>
      <c r="H94" s="54">
        <v>65592.85740547856</v>
      </c>
      <c r="I94" s="58">
        <v>11.442537583033662</v>
      </c>
      <c r="J94" s="133">
        <v>63588.69418541575</v>
      </c>
      <c r="K94" s="55">
        <v>11.013519393049014</v>
      </c>
      <c r="L94" s="54">
        <v>76480.70076161242</v>
      </c>
      <c r="M94" s="58">
        <v>12.702558824331494</v>
      </c>
      <c r="N94" s="56">
        <v>54548.3830047819</v>
      </c>
      <c r="O94" s="57">
        <v>9.386641369932224</v>
      </c>
      <c r="P94" s="56">
        <v>72124.64359263911</v>
      </c>
      <c r="Q94" s="58">
        <v>11.69309040635024</v>
      </c>
      <c r="R94" s="56">
        <v>65010.625605477944</v>
      </c>
      <c r="S94" s="57">
        <v>9.995750245178163</v>
      </c>
      <c r="T94" s="56">
        <v>77013.68879208248</v>
      </c>
      <c r="U94" s="58">
        <v>11.725174507363507</v>
      </c>
      <c r="V94" s="132"/>
      <c r="W94" s="28"/>
      <c r="X94" s="28"/>
      <c r="Y94" s="28"/>
    </row>
    <row r="95" spans="1:25" ht="15" customHeight="1">
      <c r="A95" s="45">
        <v>80</v>
      </c>
      <c r="B95" s="54">
        <v>49767.68769699091</v>
      </c>
      <c r="C95" s="55">
        <v>7.615748664942042</v>
      </c>
      <c r="D95" s="54">
        <v>61082.67053179037</v>
      </c>
      <c r="E95" s="58">
        <v>9.462772871186587</v>
      </c>
      <c r="F95" s="54">
        <v>32579.46436288852</v>
      </c>
      <c r="G95" s="55">
        <v>7.186442168880196</v>
      </c>
      <c r="H95" s="54">
        <v>52441.58741155643</v>
      </c>
      <c r="I95" s="58">
        <v>8.685141821198943</v>
      </c>
      <c r="J95" s="133">
        <v>50100.428049299364</v>
      </c>
      <c r="K95" s="55">
        <v>8.305567980247442</v>
      </c>
      <c r="L95" s="54">
        <v>65041.05232433214</v>
      </c>
      <c r="M95" s="58">
        <v>9.49702065943561</v>
      </c>
      <c r="N95" s="56">
        <v>40330.08922589495</v>
      </c>
      <c r="O95" s="57">
        <v>6.814513264762132</v>
      </c>
      <c r="P95" s="56">
        <v>58598.619270749856</v>
      </c>
      <c r="Q95" s="58">
        <v>8.815085190136704</v>
      </c>
      <c r="R95" s="56">
        <v>48858.917380514475</v>
      </c>
      <c r="S95" s="57">
        <v>7.473684210526317</v>
      </c>
      <c r="T95" s="56">
        <v>62850.78551708389</v>
      </c>
      <c r="U95" s="58">
        <v>8.80399107533238</v>
      </c>
      <c r="V95" s="132"/>
      <c r="W95" s="28"/>
      <c r="X95" s="28"/>
      <c r="Y95" s="28"/>
    </row>
    <row r="96" spans="1:25" ht="15" customHeight="1">
      <c r="A96" s="60">
        <v>85</v>
      </c>
      <c r="B96" s="61">
        <v>31673.596827390113</v>
      </c>
      <c r="C96" s="62">
        <v>5.538208709942482</v>
      </c>
      <c r="D96" s="61">
        <v>43419.506137945355</v>
      </c>
      <c r="E96" s="63">
        <v>7.295246402093326</v>
      </c>
      <c r="F96" s="61">
        <v>18869.97201273631</v>
      </c>
      <c r="G96" s="62">
        <v>5.5912560721721025</v>
      </c>
      <c r="H96" s="61">
        <v>36442.65205112575</v>
      </c>
      <c r="I96" s="63">
        <v>6.400522799883822</v>
      </c>
      <c r="J96" s="134">
        <v>32479.643068609537</v>
      </c>
      <c r="K96" s="62">
        <v>6.455192034139403</v>
      </c>
      <c r="L96" s="61">
        <v>47106.32810894184</v>
      </c>
      <c r="M96" s="63">
        <v>7.160986221899929</v>
      </c>
      <c r="N96" s="61">
        <v>22873.44648089491</v>
      </c>
      <c r="O96" s="62">
        <v>5.10727969348659</v>
      </c>
      <c r="P96" s="61">
        <v>41113.387757689714</v>
      </c>
      <c r="Q96" s="63">
        <v>6.500846023688664</v>
      </c>
      <c r="R96" s="61">
        <v>28286.741641350487</v>
      </c>
      <c r="S96" s="62">
        <v>6.090909090909091</v>
      </c>
      <c r="T96" s="61">
        <v>44977.296573497726</v>
      </c>
      <c r="U96" s="63">
        <v>6.309128630705394</v>
      </c>
      <c r="V96" s="132"/>
      <c r="Y96" s="28"/>
    </row>
    <row r="97" spans="1:17" ht="15.75" customHeight="1">
      <c r="A97" s="3" t="s">
        <v>112</v>
      </c>
      <c r="B97" s="34"/>
      <c r="C97" s="34"/>
      <c r="D97" s="34"/>
      <c r="E97" s="34"/>
      <c r="F97" s="34"/>
      <c r="G97" s="34"/>
      <c r="H97" s="70"/>
      <c r="I97" s="34"/>
      <c r="J97" s="34"/>
      <c r="K97" s="34"/>
      <c r="L97" s="34"/>
      <c r="M97" s="71"/>
      <c r="N97" s="34"/>
      <c r="O97" s="34"/>
      <c r="P97" s="34"/>
      <c r="Q97" s="34"/>
    </row>
    <row r="98" spans="1:21" ht="18" customHeight="1">
      <c r="A98" s="42"/>
      <c r="B98" s="191" t="s">
        <v>38</v>
      </c>
      <c r="C98" s="187"/>
      <c r="D98" s="187"/>
      <c r="E98" s="188"/>
      <c r="F98" s="187" t="s">
        <v>39</v>
      </c>
      <c r="G98" s="187"/>
      <c r="H98" s="187"/>
      <c r="I98" s="188"/>
      <c r="J98" s="191" t="s">
        <v>40</v>
      </c>
      <c r="K98" s="187"/>
      <c r="L98" s="187"/>
      <c r="M98" s="187"/>
      <c r="N98" s="191" t="s">
        <v>41</v>
      </c>
      <c r="O98" s="187"/>
      <c r="P98" s="187"/>
      <c r="Q98" s="188"/>
      <c r="R98" s="187" t="s">
        <v>42</v>
      </c>
      <c r="S98" s="187"/>
      <c r="T98" s="187"/>
      <c r="U98" s="188"/>
    </row>
    <row r="99" spans="1:21" ht="15" customHeight="1">
      <c r="A99" s="45" t="s">
        <v>78</v>
      </c>
      <c r="B99" s="49" t="s">
        <v>75</v>
      </c>
      <c r="C99" s="48"/>
      <c r="D99" s="47" t="s">
        <v>76</v>
      </c>
      <c r="E99" s="48"/>
      <c r="F99" s="47" t="s">
        <v>75</v>
      </c>
      <c r="G99" s="48"/>
      <c r="H99" s="47" t="s">
        <v>76</v>
      </c>
      <c r="I99" s="48"/>
      <c r="J99" s="49" t="s">
        <v>75</v>
      </c>
      <c r="K99" s="48"/>
      <c r="L99" s="47" t="s">
        <v>76</v>
      </c>
      <c r="M99" s="47"/>
      <c r="N99" s="49" t="s">
        <v>75</v>
      </c>
      <c r="O99" s="48"/>
      <c r="P99" s="47" t="s">
        <v>76</v>
      </c>
      <c r="Q99" s="48"/>
      <c r="R99" s="47" t="s">
        <v>75</v>
      </c>
      <c r="S99" s="48"/>
      <c r="T99" s="47" t="s">
        <v>76</v>
      </c>
      <c r="U99" s="48"/>
    </row>
    <row r="100" spans="1:21" ht="12" customHeight="1">
      <c r="A100" s="45" t="s">
        <v>79</v>
      </c>
      <c r="B100" s="51"/>
      <c r="C100" s="50"/>
      <c r="D100" s="50"/>
      <c r="E100" s="50"/>
      <c r="F100" s="50"/>
      <c r="G100" s="50"/>
      <c r="H100" s="50"/>
      <c r="I100" s="69"/>
      <c r="J100" s="50"/>
      <c r="K100" s="50"/>
      <c r="L100" s="50"/>
      <c r="M100" s="28"/>
      <c r="N100" s="51"/>
      <c r="O100" s="50"/>
      <c r="P100" s="50"/>
      <c r="Q100" s="50"/>
      <c r="R100" s="50"/>
      <c r="S100" s="50"/>
      <c r="T100" s="50"/>
      <c r="U100" s="69"/>
    </row>
    <row r="101" spans="1:21" ht="15.75" customHeight="1">
      <c r="A101" s="72"/>
      <c r="B101" s="53" t="s">
        <v>81</v>
      </c>
      <c r="C101" s="46" t="s">
        <v>82</v>
      </c>
      <c r="D101" s="46" t="s">
        <v>81</v>
      </c>
      <c r="E101" s="46" t="s">
        <v>82</v>
      </c>
      <c r="F101" s="46" t="s">
        <v>81</v>
      </c>
      <c r="G101" s="46" t="s">
        <v>82</v>
      </c>
      <c r="H101" s="46" t="s">
        <v>81</v>
      </c>
      <c r="I101" s="53" t="s">
        <v>82</v>
      </c>
      <c r="J101" s="46" t="s">
        <v>81</v>
      </c>
      <c r="K101" s="46" t="s">
        <v>82</v>
      </c>
      <c r="L101" s="46" t="s">
        <v>81</v>
      </c>
      <c r="M101" s="52" t="s">
        <v>82</v>
      </c>
      <c r="N101" s="53" t="s">
        <v>81</v>
      </c>
      <c r="O101" s="46" t="s">
        <v>82</v>
      </c>
      <c r="P101" s="46" t="s">
        <v>81</v>
      </c>
      <c r="Q101" s="46" t="s">
        <v>82</v>
      </c>
      <c r="R101" s="46" t="s">
        <v>81</v>
      </c>
      <c r="S101" s="46" t="s">
        <v>82</v>
      </c>
      <c r="T101" s="46" t="s">
        <v>81</v>
      </c>
      <c r="U101" s="53" t="s">
        <v>82</v>
      </c>
    </row>
    <row r="102" spans="1:21" ht="15">
      <c r="A102" s="45">
        <v>0</v>
      </c>
      <c r="B102" s="133">
        <v>100000</v>
      </c>
      <c r="C102" s="55">
        <v>76.88746150855665</v>
      </c>
      <c r="D102" s="54">
        <v>100000</v>
      </c>
      <c r="E102" s="58">
        <v>81.26801128638995</v>
      </c>
      <c r="F102" s="54">
        <v>100000</v>
      </c>
      <c r="G102" s="55">
        <v>75.03181164392005</v>
      </c>
      <c r="H102" s="54">
        <v>100000</v>
      </c>
      <c r="I102" s="59">
        <v>79.53374808534998</v>
      </c>
      <c r="J102" s="54">
        <v>100000</v>
      </c>
      <c r="K102" s="55">
        <v>74.27572694163129</v>
      </c>
      <c r="L102" s="54">
        <v>100000</v>
      </c>
      <c r="M102" s="55">
        <v>78.7505227525194</v>
      </c>
      <c r="N102" s="133">
        <v>100000</v>
      </c>
      <c r="O102" s="55">
        <v>77.3029772695891</v>
      </c>
      <c r="P102" s="54">
        <v>100000</v>
      </c>
      <c r="Q102" s="58">
        <v>81.38893813819243</v>
      </c>
      <c r="R102" s="56">
        <v>100000</v>
      </c>
      <c r="S102" s="57">
        <v>79.0569614773988</v>
      </c>
      <c r="T102" s="56">
        <v>100000</v>
      </c>
      <c r="U102" s="58">
        <v>82.34159133939866</v>
      </c>
    </row>
    <row r="103" spans="1:21" ht="15">
      <c r="A103" s="45">
        <v>1</v>
      </c>
      <c r="B103" s="133">
        <v>99671.59277504105</v>
      </c>
      <c r="C103" s="55">
        <v>76.14046797151731</v>
      </c>
      <c r="D103" s="54">
        <v>99720.39703620858</v>
      </c>
      <c r="E103" s="58">
        <v>80.49559578459937</v>
      </c>
      <c r="F103" s="54">
        <v>99513.68318670144</v>
      </c>
      <c r="G103" s="55">
        <v>74.39799847055968</v>
      </c>
      <c r="H103" s="54">
        <v>99409.81522676715</v>
      </c>
      <c r="I103" s="58">
        <v>79.0053372186146</v>
      </c>
      <c r="J103" s="54">
        <v>99523.96064741352</v>
      </c>
      <c r="K103" s="55">
        <v>73.63052155391588</v>
      </c>
      <c r="L103" s="54">
        <v>99668.65473823724</v>
      </c>
      <c r="M103" s="55">
        <v>78.01199390528708</v>
      </c>
      <c r="N103" s="133">
        <v>99380.42131350681</v>
      </c>
      <c r="O103" s="55">
        <v>76.78429258922495</v>
      </c>
      <c r="P103" s="54">
        <v>99668.76449155349</v>
      </c>
      <c r="Q103" s="58">
        <v>80.6590908073124</v>
      </c>
      <c r="R103" s="56">
        <v>99736.07812087622</v>
      </c>
      <c r="S103" s="57">
        <v>78.26589760197513</v>
      </c>
      <c r="T103" s="56">
        <v>99576.68971356004</v>
      </c>
      <c r="U103" s="58">
        <v>81.691208420337</v>
      </c>
    </row>
    <row r="104" spans="1:21" ht="15">
      <c r="A104" s="45">
        <v>5</v>
      </c>
      <c r="B104" s="133">
        <v>99536.74198150133</v>
      </c>
      <c r="C104" s="55">
        <v>72.24091229730429</v>
      </c>
      <c r="D104" s="54">
        <v>99646.33807071566</v>
      </c>
      <c r="E104" s="58">
        <v>76.55393513486663</v>
      </c>
      <c r="F104" s="54">
        <v>99384.96008675097</v>
      </c>
      <c r="G104" s="55">
        <v>70.49176813938287</v>
      </c>
      <c r="H104" s="54">
        <v>99318.47739263206</v>
      </c>
      <c r="I104" s="58">
        <v>75.07615486406225</v>
      </c>
      <c r="J104" s="54">
        <v>99459.93493994867</v>
      </c>
      <c r="K104" s="55">
        <v>69.67663253137967</v>
      </c>
      <c r="L104" s="54">
        <v>99617.26148209858</v>
      </c>
      <c r="M104" s="55">
        <v>74.0512090354188</v>
      </c>
      <c r="N104" s="133">
        <v>99380.42131350681</v>
      </c>
      <c r="O104" s="55">
        <v>72.78429258922496</v>
      </c>
      <c r="P104" s="54">
        <v>99339.00844691641</v>
      </c>
      <c r="Q104" s="58">
        <v>76.92019982244041</v>
      </c>
      <c r="R104" s="56">
        <v>99600.67446237973</v>
      </c>
      <c r="S104" s="57">
        <v>74.36957844158357</v>
      </c>
      <c r="T104" s="56">
        <v>99529.42416723819</v>
      </c>
      <c r="U104" s="58">
        <v>77.72905299277929</v>
      </c>
    </row>
    <row r="105" spans="1:21" ht="15">
      <c r="A105" s="45">
        <v>10</v>
      </c>
      <c r="B105" s="133">
        <v>99463.38599212738</v>
      </c>
      <c r="C105" s="55">
        <v>67.29234744170824</v>
      </c>
      <c r="D105" s="54">
        <v>99646.33807071566</v>
      </c>
      <c r="E105" s="58">
        <v>71.55393513486663</v>
      </c>
      <c r="F105" s="54">
        <v>99384.96008675097</v>
      </c>
      <c r="G105" s="55">
        <v>65.49176813938287</v>
      </c>
      <c r="H105" s="54">
        <v>99318.47739263206</v>
      </c>
      <c r="I105" s="58">
        <v>70.07615486406223</v>
      </c>
      <c r="J105" s="54">
        <v>99459.93493994867</v>
      </c>
      <c r="K105" s="55">
        <v>64.67663253137967</v>
      </c>
      <c r="L105" s="54">
        <v>99599.42458949852</v>
      </c>
      <c r="M105" s="55">
        <v>69.0640228768263</v>
      </c>
      <c r="N105" s="133">
        <v>99380.42131350681</v>
      </c>
      <c r="O105" s="55">
        <v>67.78429258922496</v>
      </c>
      <c r="P105" s="54">
        <v>99339.00844691641</v>
      </c>
      <c r="Q105" s="58">
        <v>71.92019982244041</v>
      </c>
      <c r="R105" s="56">
        <v>99600.67446237973</v>
      </c>
      <c r="S105" s="57">
        <v>69.36957844158357</v>
      </c>
      <c r="T105" s="56">
        <v>99529.42416723819</v>
      </c>
      <c r="U105" s="58">
        <v>72.7290529927793</v>
      </c>
    </row>
    <row r="106" spans="1:21" ht="15">
      <c r="A106" s="45">
        <v>15</v>
      </c>
      <c r="B106" s="133">
        <v>99403.52238334488</v>
      </c>
      <c r="C106" s="55">
        <v>62.3313672233654</v>
      </c>
      <c r="D106" s="54">
        <v>99516.82632380805</v>
      </c>
      <c r="E106" s="58">
        <v>66.64380230708797</v>
      </c>
      <c r="F106" s="54">
        <v>99344.14658418979</v>
      </c>
      <c r="G106" s="55">
        <v>60.517647013767395</v>
      </c>
      <c r="H106" s="54">
        <v>99318.47739263206</v>
      </c>
      <c r="I106" s="58">
        <v>65.07615486406223</v>
      </c>
      <c r="J106" s="54">
        <v>99427.66161431432</v>
      </c>
      <c r="K106" s="55">
        <v>59.69681450766225</v>
      </c>
      <c r="L106" s="54">
        <v>99531.85603714989</v>
      </c>
      <c r="M106" s="55">
        <v>64.10921076785297</v>
      </c>
      <c r="N106" s="133">
        <v>99380.42131350681</v>
      </c>
      <c r="O106" s="55">
        <v>62.78429258922496</v>
      </c>
      <c r="P106" s="54">
        <v>99339.00844691641</v>
      </c>
      <c r="Q106" s="58">
        <v>66.92019982244041</v>
      </c>
      <c r="R106" s="56">
        <v>99523.2244822379</v>
      </c>
      <c r="S106" s="57">
        <v>64.4216170240284</v>
      </c>
      <c r="T106" s="56">
        <v>99529.42416723819</v>
      </c>
      <c r="U106" s="58">
        <v>67.7290529927793</v>
      </c>
    </row>
    <row r="107" spans="1:21" ht="15">
      <c r="A107" s="45">
        <v>20</v>
      </c>
      <c r="B107" s="133">
        <v>99078.9924375945</v>
      </c>
      <c r="C107" s="55">
        <v>57.527342877552634</v>
      </c>
      <c r="D107" s="54">
        <v>99079.82878019933</v>
      </c>
      <c r="E107" s="58">
        <v>61.92671240484464</v>
      </c>
      <c r="F107" s="54">
        <v>98949.0543493201</v>
      </c>
      <c r="G107" s="55">
        <v>55.74930482971404</v>
      </c>
      <c r="H107" s="54">
        <v>99279.44478214174</v>
      </c>
      <c r="I107" s="58">
        <v>60.10075724458673</v>
      </c>
      <c r="J107" s="54">
        <v>99075.69445609025</v>
      </c>
      <c r="K107" s="55">
        <v>54.90000662629689</v>
      </c>
      <c r="L107" s="54">
        <v>99416.70092215393</v>
      </c>
      <c r="M107" s="55">
        <v>59.180573181662474</v>
      </c>
      <c r="N107" s="133">
        <v>98840.31032810731</v>
      </c>
      <c r="O107" s="55">
        <v>58.11371495310051</v>
      </c>
      <c r="P107" s="54">
        <v>99339.00844691641</v>
      </c>
      <c r="Q107" s="58">
        <v>61.92019982244041</v>
      </c>
      <c r="R107" s="56">
        <v>99129.83791811249</v>
      </c>
      <c r="S107" s="57">
        <v>59.66734659120769</v>
      </c>
      <c r="T107" s="56">
        <v>99408.40593982291</v>
      </c>
      <c r="U107" s="58">
        <v>62.80846181434255</v>
      </c>
    </row>
    <row r="108" spans="1:21" ht="15">
      <c r="A108" s="45">
        <v>25</v>
      </c>
      <c r="B108" s="133">
        <v>98558.89273975935</v>
      </c>
      <c r="C108" s="55">
        <v>52.81772463416242</v>
      </c>
      <c r="D108" s="54">
        <v>98771.02457642747</v>
      </c>
      <c r="E108" s="58">
        <v>57.11250797278225</v>
      </c>
      <c r="F108" s="54">
        <v>98363.99549195883</v>
      </c>
      <c r="G108" s="55">
        <v>51.06602617966674</v>
      </c>
      <c r="H108" s="54">
        <v>99031.84453744441</v>
      </c>
      <c r="I108" s="58">
        <v>55.24477113885605</v>
      </c>
      <c r="J108" s="54">
        <v>98722.06684354348</v>
      </c>
      <c r="K108" s="55">
        <v>50.087706193710325</v>
      </c>
      <c r="L108" s="54">
        <v>99211.61719946904</v>
      </c>
      <c r="M108" s="55">
        <v>54.29773953052501</v>
      </c>
      <c r="N108" s="133">
        <v>97214.11239575938</v>
      </c>
      <c r="O108" s="55">
        <v>54.044021325685</v>
      </c>
      <c r="P108" s="54">
        <v>98962.86680190726</v>
      </c>
      <c r="Q108" s="58">
        <v>57.14604626798371</v>
      </c>
      <c r="R108" s="56">
        <v>98966.29510965552</v>
      </c>
      <c r="S108" s="57">
        <v>54.76181621243782</v>
      </c>
      <c r="T108" s="56">
        <v>99255.3639785577</v>
      </c>
      <c r="U108" s="58">
        <v>57.9014515018213</v>
      </c>
    </row>
    <row r="109" spans="1:21" ht="15">
      <c r="A109" s="45">
        <v>30</v>
      </c>
      <c r="B109" s="133">
        <v>97657.41831098509</v>
      </c>
      <c r="C109" s="55">
        <v>48.28220693214162</v>
      </c>
      <c r="D109" s="54">
        <v>98682.60722383915</v>
      </c>
      <c r="E109" s="58">
        <v>52.161439527278056</v>
      </c>
      <c r="F109" s="54">
        <v>97751.01819394078</v>
      </c>
      <c r="G109" s="55">
        <v>46.37057412252317</v>
      </c>
      <c r="H109" s="54">
        <v>98850.98097331794</v>
      </c>
      <c r="I109" s="58">
        <v>50.341276071870155</v>
      </c>
      <c r="J109" s="54">
        <v>98131.30772728656</v>
      </c>
      <c r="K109" s="55">
        <v>45.374188376683136</v>
      </c>
      <c r="L109" s="54">
        <v>98942.36042774678</v>
      </c>
      <c r="M109" s="55">
        <v>49.43869929809275</v>
      </c>
      <c r="N109" s="133">
        <v>97214.11239575938</v>
      </c>
      <c r="O109" s="55">
        <v>49.044021325685</v>
      </c>
      <c r="P109" s="54">
        <v>98962.86680190726</v>
      </c>
      <c r="Q109" s="58">
        <v>52.1460462679837</v>
      </c>
      <c r="R109" s="56">
        <v>98569.92545875211</v>
      </c>
      <c r="S109" s="57">
        <v>49.97197156916852</v>
      </c>
      <c r="T109" s="56">
        <v>99168.48078179776</v>
      </c>
      <c r="U109" s="58">
        <v>52.94998965803457</v>
      </c>
    </row>
    <row r="110" spans="1:21" ht="15">
      <c r="A110" s="45">
        <v>35</v>
      </c>
      <c r="B110" s="133">
        <v>97088.98165026923</v>
      </c>
      <c r="C110" s="55">
        <v>43.55025264017523</v>
      </c>
      <c r="D110" s="54">
        <v>98050.33038754994</v>
      </c>
      <c r="E110" s="58">
        <v>47.48168095579508</v>
      </c>
      <c r="F110" s="54">
        <v>96704.32135066054</v>
      </c>
      <c r="G110" s="55">
        <v>41.845415275489124</v>
      </c>
      <c r="H110" s="54">
        <v>98298.1231378967</v>
      </c>
      <c r="I110" s="58">
        <v>45.61034961558146</v>
      </c>
      <c r="J110" s="54">
        <v>97211.38638205314</v>
      </c>
      <c r="K110" s="55">
        <v>40.77991122989152</v>
      </c>
      <c r="L110" s="54">
        <v>98549.17291735404</v>
      </c>
      <c r="M110" s="55">
        <v>44.625973425026004</v>
      </c>
      <c r="N110" s="133">
        <v>96515.73515153697</v>
      </c>
      <c r="O110" s="55">
        <v>44.38080874482889</v>
      </c>
      <c r="P110" s="54">
        <v>98962.86680190726</v>
      </c>
      <c r="Q110" s="58">
        <v>47.1460462679837</v>
      </c>
      <c r="R110" s="56">
        <v>98199.98766382341</v>
      </c>
      <c r="S110" s="57">
        <v>45.15080740103579</v>
      </c>
      <c r="T110" s="56">
        <v>99020.46075973427</v>
      </c>
      <c r="U110" s="58">
        <v>48.02540446144984</v>
      </c>
    </row>
    <row r="111" spans="1:21" ht="15">
      <c r="A111" s="45">
        <v>40</v>
      </c>
      <c r="B111" s="133">
        <v>96358.12578237818</v>
      </c>
      <c r="C111" s="55">
        <v>38.86161006620322</v>
      </c>
      <c r="D111" s="54">
        <v>97660.73379748758</v>
      </c>
      <c r="E111" s="58">
        <v>42.661125742191935</v>
      </c>
      <c r="F111" s="54">
        <v>95591.87762160433</v>
      </c>
      <c r="G111" s="55">
        <v>37.30329476880329</v>
      </c>
      <c r="H111" s="54">
        <v>97692.59786582211</v>
      </c>
      <c r="I111" s="58">
        <v>40.877559278856666</v>
      </c>
      <c r="J111" s="54">
        <v>96011.13738585831</v>
      </c>
      <c r="K111" s="55">
        <v>36.258453889410845</v>
      </c>
      <c r="L111" s="54">
        <v>98042.80851543134</v>
      </c>
      <c r="M111" s="55">
        <v>39.84354260385483</v>
      </c>
      <c r="N111" s="133">
        <v>95405.08227292319</v>
      </c>
      <c r="O111" s="55">
        <v>39.86836181519943</v>
      </c>
      <c r="P111" s="54">
        <v>98710.9888003753</v>
      </c>
      <c r="Q111" s="58">
        <v>42.259968304901236</v>
      </c>
      <c r="R111" s="56">
        <v>97437.16017062556</v>
      </c>
      <c r="S111" s="57">
        <v>40.48471705558261</v>
      </c>
      <c r="T111" s="56">
        <v>98422.23486936308</v>
      </c>
      <c r="U111" s="58">
        <v>43.302115060986694</v>
      </c>
    </row>
    <row r="112" spans="1:21" ht="15">
      <c r="A112" s="45">
        <v>45</v>
      </c>
      <c r="B112" s="133">
        <v>95510.8841747771</v>
      </c>
      <c r="C112" s="55">
        <v>34.18416041461251</v>
      </c>
      <c r="D112" s="54">
        <v>97089.17273351477</v>
      </c>
      <c r="E112" s="58">
        <v>37.89755309153765</v>
      </c>
      <c r="F112" s="54">
        <v>94083.22034493327</v>
      </c>
      <c r="G112" s="55">
        <v>32.86137774802723</v>
      </c>
      <c r="H112" s="54">
        <v>96959.28006169494</v>
      </c>
      <c r="I112" s="58">
        <v>36.16781460542494</v>
      </c>
      <c r="J112" s="54">
        <v>94721.75250944194</v>
      </c>
      <c r="K112" s="55">
        <v>31.717985504304345</v>
      </c>
      <c r="L112" s="54">
        <v>97083.52030020516</v>
      </c>
      <c r="M112" s="55">
        <v>35.21253643745194</v>
      </c>
      <c r="N112" s="133">
        <v>94042.98646237768</v>
      </c>
      <c r="O112" s="55">
        <v>35.40959610592236</v>
      </c>
      <c r="P112" s="54">
        <v>97673.89078818393</v>
      </c>
      <c r="Q112" s="58">
        <v>37.68213828053196</v>
      </c>
      <c r="R112" s="56">
        <v>96471.0472759224</v>
      </c>
      <c r="S112" s="57">
        <v>35.86511641876241</v>
      </c>
      <c r="T112" s="56">
        <v>97962.31788399223</v>
      </c>
      <c r="U112" s="58">
        <v>38.49367428662513</v>
      </c>
    </row>
    <row r="113" spans="1:21" ht="15">
      <c r="A113" s="45">
        <v>50</v>
      </c>
      <c r="B113" s="133">
        <v>94113.14192419026</v>
      </c>
      <c r="C113" s="55">
        <v>29.654724767054894</v>
      </c>
      <c r="D113" s="54">
        <v>96561.54025484837</v>
      </c>
      <c r="E113" s="58">
        <v>33.090972734877234</v>
      </c>
      <c r="F113" s="54">
        <v>92246.97875628024</v>
      </c>
      <c r="G113" s="55">
        <v>28.46574252247722</v>
      </c>
      <c r="H113" s="54">
        <v>95786.21999198718</v>
      </c>
      <c r="I113" s="58">
        <v>31.580132462328063</v>
      </c>
      <c r="J113" s="54">
        <v>92674.50911235793</v>
      </c>
      <c r="K113" s="55">
        <v>27.363430821174187</v>
      </c>
      <c r="L113" s="54">
        <v>95915.24689105708</v>
      </c>
      <c r="M113" s="55">
        <v>30.610983897104216</v>
      </c>
      <c r="N113" s="133">
        <v>93279.65053329994</v>
      </c>
      <c r="O113" s="55">
        <v>30.67890540302484</v>
      </c>
      <c r="P113" s="54">
        <v>97053.47649141376</v>
      </c>
      <c r="Q113" s="58">
        <v>32.90704008074844</v>
      </c>
      <c r="R113" s="56">
        <v>95148.19718986441</v>
      </c>
      <c r="S113" s="57">
        <v>31.32899328064158</v>
      </c>
      <c r="T113" s="56">
        <v>96898.91587087569</v>
      </c>
      <c r="U113" s="58">
        <v>33.88868124157253</v>
      </c>
    </row>
    <row r="114" spans="1:21" ht="15">
      <c r="A114" s="45">
        <v>55</v>
      </c>
      <c r="B114" s="133">
        <v>91449.60984645112</v>
      </c>
      <c r="C114" s="55">
        <v>25.445624592660163</v>
      </c>
      <c r="D114" s="54">
        <v>95476.98532873625</v>
      </c>
      <c r="E114" s="58">
        <v>28.438465798885687</v>
      </c>
      <c r="F114" s="54">
        <v>89664.90839231442</v>
      </c>
      <c r="G114" s="55">
        <v>24.21347511316152</v>
      </c>
      <c r="H114" s="54">
        <v>93840.4937487845</v>
      </c>
      <c r="I114" s="58">
        <v>27.183091532846536</v>
      </c>
      <c r="J114" s="54">
        <v>89606.86101490325</v>
      </c>
      <c r="K114" s="55">
        <v>23.214618502462187</v>
      </c>
      <c r="L114" s="54">
        <v>94007.46855991415</v>
      </c>
      <c r="M114" s="55">
        <v>26.181465442534016</v>
      </c>
      <c r="N114" s="133">
        <v>92441.18176446127</v>
      </c>
      <c r="O114" s="55">
        <v>25.934496381737087</v>
      </c>
      <c r="P114" s="54">
        <v>95789.75934959848</v>
      </c>
      <c r="Q114" s="58">
        <v>28.308188366774143</v>
      </c>
      <c r="R114" s="56">
        <v>93416.48075971521</v>
      </c>
      <c r="S114" s="57">
        <v>26.86341334145677</v>
      </c>
      <c r="T114" s="56">
        <v>95421.70442394626</v>
      </c>
      <c r="U114" s="58">
        <v>29.374605481911644</v>
      </c>
    </row>
    <row r="115" spans="1:21" ht="15">
      <c r="A115" s="45">
        <v>60</v>
      </c>
      <c r="B115" s="133">
        <v>87417.30156140459</v>
      </c>
      <c r="C115" s="55">
        <v>21.504040152256906</v>
      </c>
      <c r="D115" s="54">
        <v>92770.14990054928</v>
      </c>
      <c r="E115" s="58">
        <v>24.195294997205483</v>
      </c>
      <c r="F115" s="54">
        <v>85474.95940201935</v>
      </c>
      <c r="G115" s="55">
        <v>20.27786114812042</v>
      </c>
      <c r="H115" s="54">
        <v>91641.59433942956</v>
      </c>
      <c r="I115" s="58">
        <v>22.77535136620997</v>
      </c>
      <c r="J115" s="54">
        <v>85360.81682838526</v>
      </c>
      <c r="K115" s="55">
        <v>19.245011471230843</v>
      </c>
      <c r="L115" s="54">
        <v>90647.42216077632</v>
      </c>
      <c r="M115" s="55">
        <v>22.05927112955469</v>
      </c>
      <c r="N115" s="133">
        <v>89749.72518453294</v>
      </c>
      <c r="O115" s="55">
        <v>21.63726097911329</v>
      </c>
      <c r="P115" s="54">
        <v>93567.25913267044</v>
      </c>
      <c r="Q115" s="58">
        <v>23.921209468122694</v>
      </c>
      <c r="R115" s="56">
        <v>91068.12059047411</v>
      </c>
      <c r="S115" s="57">
        <v>22.491669081301467</v>
      </c>
      <c r="T115" s="56">
        <v>93744.26056728465</v>
      </c>
      <c r="U115" s="58">
        <v>24.855495102172505</v>
      </c>
    </row>
    <row r="116" spans="1:21" ht="15">
      <c r="A116" s="45">
        <v>65</v>
      </c>
      <c r="B116" s="133">
        <v>82376.16049381337</v>
      </c>
      <c r="C116" s="55">
        <v>17.66702282451789</v>
      </c>
      <c r="D116" s="54">
        <v>89967.42633859915</v>
      </c>
      <c r="E116" s="58">
        <v>19.871160884968894</v>
      </c>
      <c r="F116" s="54">
        <v>79169.08171328415</v>
      </c>
      <c r="G116" s="55">
        <v>16.693881336069044</v>
      </c>
      <c r="H116" s="54">
        <v>87454.29556122348</v>
      </c>
      <c r="I116" s="58">
        <v>18.74613220045722</v>
      </c>
      <c r="J116" s="54">
        <v>78938.81998363402</v>
      </c>
      <c r="K116" s="55">
        <v>15.607286849249704</v>
      </c>
      <c r="L116" s="54">
        <v>85712.42772631631</v>
      </c>
      <c r="M116" s="55">
        <v>18.185419305810477</v>
      </c>
      <c r="N116" s="133">
        <v>85764.39102891425</v>
      </c>
      <c r="O116" s="55">
        <v>17.52653890565201</v>
      </c>
      <c r="P116" s="54">
        <v>90122.53721338206</v>
      </c>
      <c r="Q116" s="58">
        <v>19.739984794185677</v>
      </c>
      <c r="R116" s="56">
        <v>86640.36317373662</v>
      </c>
      <c r="S116" s="57">
        <v>18.51334371198361</v>
      </c>
      <c r="T116" s="56">
        <v>91029.08868333107</v>
      </c>
      <c r="U116" s="58">
        <v>20.52230405996004</v>
      </c>
    </row>
    <row r="117" spans="1:21" ht="15">
      <c r="A117" s="45">
        <v>70</v>
      </c>
      <c r="B117" s="133">
        <v>75361.78338011379</v>
      </c>
      <c r="C117" s="55">
        <v>14.078709398423072</v>
      </c>
      <c r="D117" s="54">
        <v>85060.7494054461</v>
      </c>
      <c r="E117" s="58">
        <v>15.873205600212259</v>
      </c>
      <c r="F117" s="54">
        <v>70779.8379698462</v>
      </c>
      <c r="G117" s="55">
        <v>13.376223845025436</v>
      </c>
      <c r="H117" s="54">
        <v>81336.68783902832</v>
      </c>
      <c r="I117" s="58">
        <v>14.968058817410396</v>
      </c>
      <c r="J117" s="54">
        <v>69335.55721190239</v>
      </c>
      <c r="K117" s="55">
        <v>12.422700540281522</v>
      </c>
      <c r="L117" s="54">
        <v>79222.62837316643</v>
      </c>
      <c r="M117" s="55">
        <v>14.470345420420584</v>
      </c>
      <c r="N117" s="133">
        <v>79559.21545059487</v>
      </c>
      <c r="O117" s="55">
        <v>13.6985252269842</v>
      </c>
      <c r="P117" s="54">
        <v>84516.50727973053</v>
      </c>
      <c r="Q117" s="58">
        <v>15.883523185946466</v>
      </c>
      <c r="R117" s="56">
        <v>80805.1410566182</v>
      </c>
      <c r="S117" s="57">
        <v>14.669723320698282</v>
      </c>
      <c r="T117" s="56">
        <v>86703.52480714321</v>
      </c>
      <c r="U117" s="58">
        <v>16.42142122481392</v>
      </c>
    </row>
    <row r="118" spans="1:21" ht="15">
      <c r="A118" s="45">
        <v>75</v>
      </c>
      <c r="B118" s="133">
        <v>65258.69449476499</v>
      </c>
      <c r="C118" s="55">
        <v>10.871278666557542</v>
      </c>
      <c r="D118" s="54">
        <v>76899.20383149646</v>
      </c>
      <c r="E118" s="58">
        <v>12.292544442979665</v>
      </c>
      <c r="F118" s="54">
        <v>60108.393442929795</v>
      </c>
      <c r="G118" s="55">
        <v>10.307152502014294</v>
      </c>
      <c r="H118" s="54">
        <v>72102.80361958631</v>
      </c>
      <c r="I118" s="58">
        <v>11.56478745737533</v>
      </c>
      <c r="J118" s="54">
        <v>56714.85647992112</v>
      </c>
      <c r="K118" s="55">
        <v>9.630789244804609</v>
      </c>
      <c r="L118" s="54">
        <v>69417.0106914685</v>
      </c>
      <c r="M118" s="55">
        <v>11.161236882632938</v>
      </c>
      <c r="N118" s="133">
        <v>67392.58010908103</v>
      </c>
      <c r="O118" s="55">
        <v>10.720237002656388</v>
      </c>
      <c r="P118" s="54">
        <v>78335.64983161032</v>
      </c>
      <c r="Q118" s="58">
        <v>11.939513008508282</v>
      </c>
      <c r="R118" s="56">
        <v>70297.8749818888</v>
      </c>
      <c r="S118" s="57">
        <v>11.488704634420216</v>
      </c>
      <c r="T118" s="56">
        <v>78992.21917279752</v>
      </c>
      <c r="U118" s="58">
        <v>12.780445380018008</v>
      </c>
    </row>
    <row r="119" spans="1:21" ht="15">
      <c r="A119" s="45">
        <v>80</v>
      </c>
      <c r="B119" s="133">
        <v>50938.18524345275</v>
      </c>
      <c r="C119" s="55">
        <v>8.22473851238428</v>
      </c>
      <c r="D119" s="54">
        <v>64855.13008667003</v>
      </c>
      <c r="E119" s="58">
        <v>9.111091831029364</v>
      </c>
      <c r="F119" s="54">
        <v>45616.22653710358</v>
      </c>
      <c r="G119" s="55">
        <v>7.787466322500985</v>
      </c>
      <c r="H119" s="54">
        <v>58551.35270830329</v>
      </c>
      <c r="I119" s="58">
        <v>8.662792312392378</v>
      </c>
      <c r="J119" s="54">
        <v>40910.71657899072</v>
      </c>
      <c r="K119" s="55">
        <v>7.385470664557978</v>
      </c>
      <c r="L119" s="54">
        <v>55041.736100284084</v>
      </c>
      <c r="M119" s="55">
        <v>8.423295954684992</v>
      </c>
      <c r="N119" s="133">
        <v>53386.388979595846</v>
      </c>
      <c r="O119" s="55">
        <v>7.876858058874965</v>
      </c>
      <c r="P119" s="54">
        <v>68356.58615879373</v>
      </c>
      <c r="Q119" s="58">
        <v>8.317544104640879</v>
      </c>
      <c r="R119" s="56">
        <v>57898.99804761659</v>
      </c>
      <c r="S119" s="57">
        <v>8.413605691758747</v>
      </c>
      <c r="T119" s="56">
        <v>67772.07380174352</v>
      </c>
      <c r="U119" s="58">
        <v>9.482445705113786</v>
      </c>
    </row>
    <row r="120" spans="1:21" ht="15">
      <c r="A120" s="60">
        <v>85</v>
      </c>
      <c r="B120" s="134">
        <v>33680.439423266565</v>
      </c>
      <c r="C120" s="62">
        <v>6.158075601374571</v>
      </c>
      <c r="D120" s="61">
        <v>47616.9473621085</v>
      </c>
      <c r="E120" s="63">
        <v>6.504424778761062</v>
      </c>
      <c r="F120" s="61">
        <v>28853.668922386332</v>
      </c>
      <c r="G120" s="62">
        <v>5.859223300970873</v>
      </c>
      <c r="H120" s="61">
        <v>41052.2940376914</v>
      </c>
      <c r="I120" s="63">
        <v>6.289760348583878</v>
      </c>
      <c r="J120" s="61">
        <v>24237.34004305938</v>
      </c>
      <c r="K120" s="62">
        <v>5.746288798920378</v>
      </c>
      <c r="L120" s="61">
        <v>36522.94827790489</v>
      </c>
      <c r="M120" s="62">
        <v>6.426675094816687</v>
      </c>
      <c r="N120" s="134">
        <v>36348.179730788666</v>
      </c>
      <c r="O120" s="62">
        <v>5.397260273972603</v>
      </c>
      <c r="P120" s="61">
        <v>46327.28710810022</v>
      </c>
      <c r="Q120" s="63">
        <v>6.083870967741936</v>
      </c>
      <c r="R120" s="61">
        <v>39705.597418013305</v>
      </c>
      <c r="S120" s="62">
        <v>6.123263888888888</v>
      </c>
      <c r="T120" s="61">
        <v>50598.63187592684</v>
      </c>
      <c r="U120" s="63">
        <v>6.8523245214220605</v>
      </c>
    </row>
    <row r="121" spans="1:13" ht="15.75" customHeight="1">
      <c r="A121" s="3" t="s">
        <v>112</v>
      </c>
      <c r="B121" s="64"/>
      <c r="C121" s="65"/>
      <c r="D121" s="64"/>
      <c r="E121" s="65"/>
      <c r="F121" s="66"/>
      <c r="G121" s="66"/>
      <c r="H121" s="73"/>
      <c r="I121" s="66"/>
      <c r="J121" s="65"/>
      <c r="K121" s="65"/>
      <c r="L121" s="64"/>
      <c r="M121" s="65"/>
    </row>
    <row r="122" spans="1:21" ht="18" customHeight="1">
      <c r="A122" s="42"/>
      <c r="B122" s="191" t="s">
        <v>43</v>
      </c>
      <c r="C122" s="192"/>
      <c r="D122" s="192"/>
      <c r="E122" s="193"/>
      <c r="F122" s="191" t="s">
        <v>44</v>
      </c>
      <c r="G122" s="187"/>
      <c r="H122" s="187"/>
      <c r="I122" s="187"/>
      <c r="J122" s="191" t="s">
        <v>45</v>
      </c>
      <c r="K122" s="187"/>
      <c r="L122" s="187"/>
      <c r="M122" s="188"/>
      <c r="N122" s="191" t="s">
        <v>46</v>
      </c>
      <c r="O122" s="192"/>
      <c r="P122" s="192"/>
      <c r="Q122" s="193"/>
      <c r="R122" s="191" t="s">
        <v>47</v>
      </c>
      <c r="S122" s="187"/>
      <c r="T122" s="187"/>
      <c r="U122" s="188"/>
    </row>
    <row r="123" spans="1:21" ht="15" customHeight="1">
      <c r="A123" s="45" t="s">
        <v>78</v>
      </c>
      <c r="B123" s="49" t="s">
        <v>75</v>
      </c>
      <c r="C123" s="48"/>
      <c r="D123" s="47" t="s">
        <v>76</v>
      </c>
      <c r="E123" s="48"/>
      <c r="F123" s="49" t="s">
        <v>75</v>
      </c>
      <c r="G123" s="48"/>
      <c r="H123" s="47" t="s">
        <v>76</v>
      </c>
      <c r="I123" s="47"/>
      <c r="J123" s="49" t="s">
        <v>75</v>
      </c>
      <c r="K123" s="48"/>
      <c r="L123" s="47" t="s">
        <v>76</v>
      </c>
      <c r="M123" s="48"/>
      <c r="N123" s="49" t="s">
        <v>75</v>
      </c>
      <c r="O123" s="48"/>
      <c r="P123" s="47" t="s">
        <v>76</v>
      </c>
      <c r="Q123" s="48"/>
      <c r="R123" s="49" t="s">
        <v>75</v>
      </c>
      <c r="S123" s="48"/>
      <c r="T123" s="47" t="s">
        <v>76</v>
      </c>
      <c r="U123" s="48"/>
    </row>
    <row r="124" spans="1:21" ht="12" customHeight="1">
      <c r="A124" s="45" t="s">
        <v>79</v>
      </c>
      <c r="B124" s="50"/>
      <c r="C124" s="50"/>
      <c r="D124" s="50"/>
      <c r="E124" s="50"/>
      <c r="F124" s="50"/>
      <c r="G124" s="50"/>
      <c r="H124" s="50"/>
      <c r="I124" s="28"/>
      <c r="J124" s="51"/>
      <c r="K124" s="50"/>
      <c r="L124" s="50"/>
      <c r="M124" s="69"/>
      <c r="N124" s="50"/>
      <c r="O124" s="50"/>
      <c r="P124" s="50"/>
      <c r="Q124" s="50"/>
      <c r="R124" s="51"/>
      <c r="S124" s="50"/>
      <c r="T124" s="50"/>
      <c r="U124" s="50"/>
    </row>
    <row r="125" spans="1:21" ht="15.75" customHeight="1">
      <c r="A125" s="72"/>
      <c r="B125" s="46" t="s">
        <v>81</v>
      </c>
      <c r="C125" s="46" t="s">
        <v>82</v>
      </c>
      <c r="D125" s="46" t="s">
        <v>81</v>
      </c>
      <c r="E125" s="46" t="s">
        <v>82</v>
      </c>
      <c r="F125" s="46" t="s">
        <v>81</v>
      </c>
      <c r="G125" s="46" t="s">
        <v>82</v>
      </c>
      <c r="H125" s="46" t="s">
        <v>81</v>
      </c>
      <c r="I125" s="52" t="s">
        <v>82</v>
      </c>
      <c r="J125" s="53" t="s">
        <v>81</v>
      </c>
      <c r="K125" s="46" t="s">
        <v>82</v>
      </c>
      <c r="L125" s="46" t="s">
        <v>81</v>
      </c>
      <c r="M125" s="53" t="s">
        <v>82</v>
      </c>
      <c r="N125" s="46" t="s">
        <v>81</v>
      </c>
      <c r="O125" s="46" t="s">
        <v>82</v>
      </c>
      <c r="P125" s="46" t="s">
        <v>81</v>
      </c>
      <c r="Q125" s="46" t="s">
        <v>82</v>
      </c>
      <c r="R125" s="53" t="s">
        <v>81</v>
      </c>
      <c r="S125" s="46" t="s">
        <v>82</v>
      </c>
      <c r="T125" s="46" t="s">
        <v>81</v>
      </c>
      <c r="U125" s="46" t="s">
        <v>82</v>
      </c>
    </row>
    <row r="126" spans="1:21" ht="15">
      <c r="A126" s="45">
        <v>0</v>
      </c>
      <c r="B126" s="56">
        <v>100000</v>
      </c>
      <c r="C126" s="57">
        <v>73.8161967475773</v>
      </c>
      <c r="D126" s="56">
        <v>100000</v>
      </c>
      <c r="E126" s="58">
        <v>79.50830578678597</v>
      </c>
      <c r="F126" s="56">
        <v>100000</v>
      </c>
      <c r="G126" s="57">
        <v>77.4901276081643</v>
      </c>
      <c r="H126" s="56">
        <v>100000</v>
      </c>
      <c r="I126" s="55">
        <v>81.23708847492556</v>
      </c>
      <c r="J126" s="133">
        <v>100000</v>
      </c>
      <c r="K126" s="55">
        <v>77.23165125202497</v>
      </c>
      <c r="L126" s="54">
        <v>100000</v>
      </c>
      <c r="M126" s="59">
        <v>80.65376143138948</v>
      </c>
      <c r="N126" s="54">
        <v>100000</v>
      </c>
      <c r="O126" s="55">
        <v>76.36004035311231</v>
      </c>
      <c r="P126" s="54">
        <v>100000</v>
      </c>
      <c r="Q126" s="58">
        <v>81.12864003573686</v>
      </c>
      <c r="R126" s="133">
        <v>100000</v>
      </c>
      <c r="S126" s="55">
        <v>75.73571250221973</v>
      </c>
      <c r="T126" s="54">
        <v>100000</v>
      </c>
      <c r="U126" s="58">
        <v>80.26095495321815</v>
      </c>
    </row>
    <row r="127" spans="1:21" ht="15">
      <c r="A127" s="45">
        <v>1</v>
      </c>
      <c r="B127" s="56">
        <v>99170.67507049262</v>
      </c>
      <c r="C127" s="57">
        <v>73.43265599450469</v>
      </c>
      <c r="D127" s="56">
        <v>99789.42935354813</v>
      </c>
      <c r="E127" s="58">
        <v>78.67586920899906</v>
      </c>
      <c r="F127" s="56">
        <v>99825.75361561248</v>
      </c>
      <c r="G127" s="57">
        <v>76.62521248791323</v>
      </c>
      <c r="H127" s="56">
        <v>99614.60111215108</v>
      </c>
      <c r="I127" s="55">
        <v>80.55099972199596</v>
      </c>
      <c r="J127" s="133">
        <v>99525.84163110479</v>
      </c>
      <c r="K127" s="55">
        <v>76.59911981444529</v>
      </c>
      <c r="L127" s="54">
        <v>98397.43589743589</v>
      </c>
      <c r="M127" s="58">
        <v>80.96571194330137</v>
      </c>
      <c r="N127" s="54">
        <v>99575.06222303164</v>
      </c>
      <c r="O127" s="55">
        <v>75.68548099352672</v>
      </c>
      <c r="P127" s="54">
        <v>99743.52398050782</v>
      </c>
      <c r="Q127" s="58">
        <v>80.33699344287427</v>
      </c>
      <c r="R127" s="133">
        <v>99832.77902677393</v>
      </c>
      <c r="S127" s="55">
        <v>74.86240313007329</v>
      </c>
      <c r="T127" s="54">
        <v>99812.03007518797</v>
      </c>
      <c r="U127" s="58">
        <v>79.41191720360085</v>
      </c>
    </row>
    <row r="128" spans="1:21" ht="15">
      <c r="A128" s="45">
        <v>5</v>
      </c>
      <c r="B128" s="56">
        <v>99068.67386188322</v>
      </c>
      <c r="C128" s="57">
        <v>69.50620313066376</v>
      </c>
      <c r="D128" s="56">
        <v>99789.42935354813</v>
      </c>
      <c r="E128" s="58">
        <v>74.67586920899905</v>
      </c>
      <c r="F128" s="56">
        <v>99661.43138743863</v>
      </c>
      <c r="G128" s="57">
        <v>72.748254882782</v>
      </c>
      <c r="H128" s="56">
        <v>99558.13024984261</v>
      </c>
      <c r="I128" s="55">
        <v>76.59555502529828</v>
      </c>
      <c r="J128" s="133">
        <v>99525.84163110479</v>
      </c>
      <c r="K128" s="55">
        <v>72.59911981444529</v>
      </c>
      <c r="L128" s="54">
        <v>98397.43589743589</v>
      </c>
      <c r="M128" s="58">
        <v>76.96571194330137</v>
      </c>
      <c r="N128" s="54">
        <v>99514.11344737868</v>
      </c>
      <c r="O128" s="55">
        <v>71.73061067106065</v>
      </c>
      <c r="P128" s="54">
        <v>99681.66753152765</v>
      </c>
      <c r="Q128" s="58">
        <v>76.38560467057695</v>
      </c>
      <c r="R128" s="133">
        <v>99740.13969208571</v>
      </c>
      <c r="S128" s="55">
        <v>70.9300782363103</v>
      </c>
      <c r="T128" s="54">
        <v>99773.77692578672</v>
      </c>
      <c r="U128" s="58">
        <v>75.44159684213382</v>
      </c>
    </row>
    <row r="129" spans="1:21" ht="15">
      <c r="A129" s="45">
        <v>10</v>
      </c>
      <c r="B129" s="56">
        <v>99068.67386188322</v>
      </c>
      <c r="C129" s="57">
        <v>64.50620313066376</v>
      </c>
      <c r="D129" s="56">
        <v>99789.42935354813</v>
      </c>
      <c r="E129" s="58">
        <v>69.67586920899905</v>
      </c>
      <c r="F129" s="56">
        <v>99553.95653422237</v>
      </c>
      <c r="G129" s="57">
        <v>67.82409235971473</v>
      </c>
      <c r="H129" s="56">
        <v>99558.13024984261</v>
      </c>
      <c r="I129" s="55">
        <v>71.59555502529828</v>
      </c>
      <c r="J129" s="133">
        <v>99023.69308604373</v>
      </c>
      <c r="K129" s="55">
        <v>67.95459202445768</v>
      </c>
      <c r="L129" s="54">
        <v>98397.43589743589</v>
      </c>
      <c r="M129" s="58">
        <v>71.96571194330137</v>
      </c>
      <c r="N129" s="54">
        <v>99336.96852342322</v>
      </c>
      <c r="O129" s="55">
        <v>66.85406774293439</v>
      </c>
      <c r="P129" s="54">
        <v>99681.66753152765</v>
      </c>
      <c r="Q129" s="58">
        <v>71.38560467057695</v>
      </c>
      <c r="R129" s="133">
        <v>99681.22991729858</v>
      </c>
      <c r="S129" s="55">
        <v>65.97051915483539</v>
      </c>
      <c r="T129" s="54">
        <v>99734.08808497134</v>
      </c>
      <c r="U129" s="58">
        <v>70.47062370227236</v>
      </c>
    </row>
    <row r="130" spans="1:21" ht="15">
      <c r="A130" s="45">
        <v>15</v>
      </c>
      <c r="B130" s="56">
        <v>99068.67386188322</v>
      </c>
      <c r="C130" s="57">
        <v>59.50620313066376</v>
      </c>
      <c r="D130" s="56">
        <v>99789.42935354813</v>
      </c>
      <c r="E130" s="58">
        <v>64.67586920899905</v>
      </c>
      <c r="F130" s="56">
        <v>99405.19831855137</v>
      </c>
      <c r="G130" s="57">
        <v>62.92184877068852</v>
      </c>
      <c r="H130" s="56">
        <v>99506.6763606236</v>
      </c>
      <c r="I130" s="55">
        <v>66.63128363330557</v>
      </c>
      <c r="J130" s="133">
        <v>99023.69308604373</v>
      </c>
      <c r="K130" s="55">
        <v>62.95459202445768</v>
      </c>
      <c r="L130" s="54">
        <v>98397.43589743589</v>
      </c>
      <c r="M130" s="58">
        <v>66.96571194330139</v>
      </c>
      <c r="N130" s="54">
        <v>99336.96852342322</v>
      </c>
      <c r="O130" s="55">
        <v>61.85406774293438</v>
      </c>
      <c r="P130" s="54">
        <v>99572.52303625608</v>
      </c>
      <c r="Q130" s="58">
        <v>66.4611122938046</v>
      </c>
      <c r="R130" s="133">
        <v>99592.76749213992</v>
      </c>
      <c r="S130" s="55">
        <v>61.02689630140841</v>
      </c>
      <c r="T130" s="54">
        <v>99660.50531377098</v>
      </c>
      <c r="U130" s="58">
        <v>65.5208087463526</v>
      </c>
    </row>
    <row r="131" spans="1:21" ht="15">
      <c r="A131" s="45">
        <v>20</v>
      </c>
      <c r="B131" s="56">
        <v>98736.64393821219</v>
      </c>
      <c r="C131" s="57">
        <v>54.697902630659875</v>
      </c>
      <c r="D131" s="56">
        <v>99693.54251838569</v>
      </c>
      <c r="E131" s="58">
        <v>59.73567094912505</v>
      </c>
      <c r="F131" s="56">
        <v>99112.25569089355</v>
      </c>
      <c r="G131" s="57">
        <v>58.100435515823555</v>
      </c>
      <c r="H131" s="56">
        <v>99308.15930055254</v>
      </c>
      <c r="I131" s="55">
        <v>61.75948210133817</v>
      </c>
      <c r="J131" s="133">
        <v>98808.47097544593</v>
      </c>
      <c r="K131" s="55">
        <v>58.08627268667607</v>
      </c>
      <c r="L131" s="54">
        <v>97669.46473173353</v>
      </c>
      <c r="M131" s="58">
        <v>62.446201721760765</v>
      </c>
      <c r="N131" s="54">
        <v>99048.42194560538</v>
      </c>
      <c r="O131" s="55">
        <v>57.02697724305946</v>
      </c>
      <c r="P131" s="54">
        <v>99419.96822847877</v>
      </c>
      <c r="Q131" s="58">
        <v>61.55925731803937</v>
      </c>
      <c r="R131" s="133">
        <v>99314.84483297507</v>
      </c>
      <c r="S131" s="55">
        <v>56.190677966476784</v>
      </c>
      <c r="T131" s="54">
        <v>99556.08680507775</v>
      </c>
      <c r="U131" s="58">
        <v>60.586907556351214</v>
      </c>
    </row>
    <row r="132" spans="1:21" ht="15">
      <c r="A132" s="45">
        <v>25</v>
      </c>
      <c r="B132" s="56">
        <v>98119.99872699956</v>
      </c>
      <c r="C132" s="57">
        <v>50.02594571168452</v>
      </c>
      <c r="D132" s="56">
        <v>99478.00222817081</v>
      </c>
      <c r="E132" s="58">
        <v>54.85968422694221</v>
      </c>
      <c r="F132" s="56">
        <v>98573.56959800265</v>
      </c>
      <c r="G132" s="57">
        <v>53.40428148075306</v>
      </c>
      <c r="H132" s="56">
        <v>99120.58486379521</v>
      </c>
      <c r="I132" s="55">
        <v>56.87162393335988</v>
      </c>
      <c r="J132" s="133">
        <v>98282.89400217228</v>
      </c>
      <c r="K132" s="55">
        <v>53.38352548179198</v>
      </c>
      <c r="L132" s="54">
        <v>97334.63626162132</v>
      </c>
      <c r="M132" s="58">
        <v>57.652415005977346</v>
      </c>
      <c r="N132" s="54">
        <v>98461.29437034987</v>
      </c>
      <c r="O132" s="55">
        <v>52.35212320157502</v>
      </c>
      <c r="P132" s="54">
        <v>99313.54565490942</v>
      </c>
      <c r="Q132" s="58">
        <v>56.62254413471109</v>
      </c>
      <c r="R132" s="133">
        <v>98950.39884513055</v>
      </c>
      <c r="S132" s="55">
        <v>51.38842706499391</v>
      </c>
      <c r="T132" s="54">
        <v>99394.97833052129</v>
      </c>
      <c r="U132" s="58">
        <v>55.6810601305083</v>
      </c>
    </row>
    <row r="133" spans="1:21" ht="15">
      <c r="A133" s="45">
        <v>30</v>
      </c>
      <c r="B133" s="56">
        <v>97124.40792726062</v>
      </c>
      <c r="C133" s="57">
        <v>45.5131187643623</v>
      </c>
      <c r="D133" s="56">
        <v>99162.91923619004</v>
      </c>
      <c r="E133" s="58">
        <v>50.026053330357755</v>
      </c>
      <c r="F133" s="56">
        <v>97656.34362650881</v>
      </c>
      <c r="G133" s="57">
        <v>48.882394087681604</v>
      </c>
      <c r="H133" s="56">
        <v>98839.86952858197</v>
      </c>
      <c r="I133" s="55">
        <v>52.02604490448558</v>
      </c>
      <c r="J133" s="133">
        <v>98282.89400217228</v>
      </c>
      <c r="K133" s="55">
        <v>48.38352548179198</v>
      </c>
      <c r="L133" s="54">
        <v>97023.76230358356</v>
      </c>
      <c r="M133" s="58">
        <v>52.829128927816434</v>
      </c>
      <c r="N133" s="54">
        <v>97994.26581884816</v>
      </c>
      <c r="O133" s="55">
        <v>47.58971225531778</v>
      </c>
      <c r="P133" s="54">
        <v>99189.27945664251</v>
      </c>
      <c r="Q133" s="58">
        <v>51.69034987780144</v>
      </c>
      <c r="R133" s="133">
        <v>98302.57707086357</v>
      </c>
      <c r="S133" s="55">
        <v>46.71060567420306</v>
      </c>
      <c r="T133" s="54">
        <v>99162.02275003257</v>
      </c>
      <c r="U133" s="58">
        <v>50.80599530619484</v>
      </c>
    </row>
    <row r="134" spans="1:21" ht="15">
      <c r="A134" s="45">
        <v>35</v>
      </c>
      <c r="B134" s="56">
        <v>95963.32713912839</v>
      </c>
      <c r="C134" s="57">
        <v>41.033543673791975</v>
      </c>
      <c r="D134" s="56">
        <v>98708.05950997343</v>
      </c>
      <c r="E134" s="58">
        <v>45.245059637576446</v>
      </c>
      <c r="F134" s="56">
        <v>96847.48379525666</v>
      </c>
      <c r="G134" s="57">
        <v>44.26977488462772</v>
      </c>
      <c r="H134" s="56">
        <v>98519.73002761487</v>
      </c>
      <c r="I134" s="55">
        <v>47.18697960554649</v>
      </c>
      <c r="J134" s="133">
        <v>98032.2362770966</v>
      </c>
      <c r="K134" s="55">
        <v>43.50084464692056</v>
      </c>
      <c r="L134" s="54">
        <v>97023.76230358356</v>
      </c>
      <c r="M134" s="58">
        <v>47.829128927816434</v>
      </c>
      <c r="N134" s="54">
        <v>97247.20301199575</v>
      </c>
      <c r="O134" s="55">
        <v>42.93609596563868</v>
      </c>
      <c r="P134" s="54">
        <v>98681.39784140114</v>
      </c>
      <c r="Q134" s="58">
        <v>46.94351688695121</v>
      </c>
      <c r="R134" s="133">
        <v>97427.4681421382</v>
      </c>
      <c r="S134" s="55">
        <v>42.10771232705591</v>
      </c>
      <c r="T134" s="54">
        <v>98976.18687531362</v>
      </c>
      <c r="U134" s="58">
        <v>45.89669375776486</v>
      </c>
    </row>
    <row r="135" spans="1:21" ht="15">
      <c r="A135" s="45">
        <v>40</v>
      </c>
      <c r="B135" s="56">
        <v>94723.81115954781</v>
      </c>
      <c r="C135" s="57">
        <v>36.537777430318954</v>
      </c>
      <c r="D135" s="56">
        <v>98353.59284506648</v>
      </c>
      <c r="E135" s="58">
        <v>40.39911296997325</v>
      </c>
      <c r="F135" s="56">
        <v>96092.41131658787</v>
      </c>
      <c r="G135" s="57">
        <v>39.597992347624505</v>
      </c>
      <c r="H135" s="56">
        <v>98000.33948182304</v>
      </c>
      <c r="I135" s="55">
        <v>42.423815466012236</v>
      </c>
      <c r="J135" s="133">
        <v>96949.96385186921</v>
      </c>
      <c r="K135" s="55">
        <v>38.95854552487235</v>
      </c>
      <c r="L135" s="54">
        <v>96814.16247143065</v>
      </c>
      <c r="M135" s="58">
        <v>42.92726516710592</v>
      </c>
      <c r="N135" s="54">
        <v>96533.34980196641</v>
      </c>
      <c r="O135" s="55">
        <v>38.23511632456481</v>
      </c>
      <c r="P135" s="54">
        <v>98351.87926825331</v>
      </c>
      <c r="Q135" s="58">
        <v>42.092420643333085</v>
      </c>
      <c r="R135" s="133">
        <v>96371.84556054446</v>
      </c>
      <c r="S135" s="55">
        <v>37.541560981655365</v>
      </c>
      <c r="T135" s="54">
        <v>98623.3305941182</v>
      </c>
      <c r="U135" s="58">
        <v>41.051959209492104</v>
      </c>
    </row>
    <row r="136" spans="1:21" ht="15">
      <c r="A136" s="45">
        <v>45</v>
      </c>
      <c r="B136" s="56">
        <v>93446.46286769833</v>
      </c>
      <c r="C136" s="57">
        <v>32.00305022422371</v>
      </c>
      <c r="D136" s="56">
        <v>97614.81594299123</v>
      </c>
      <c r="E136" s="58">
        <v>35.68594431827706</v>
      </c>
      <c r="F136" s="56">
        <v>95230.5315529291</v>
      </c>
      <c r="G136" s="57">
        <v>34.93374610595583</v>
      </c>
      <c r="H136" s="56">
        <v>97360.32565457074</v>
      </c>
      <c r="I136" s="55">
        <v>37.6862611158509</v>
      </c>
      <c r="J136" s="133">
        <v>95244.0993852674</v>
      </c>
      <c r="K136" s="55">
        <v>34.61153439994469</v>
      </c>
      <c r="L136" s="54">
        <v>96616.13800329519</v>
      </c>
      <c r="M136" s="58">
        <v>38.01012490304998</v>
      </c>
      <c r="N136" s="54">
        <v>95240.7344316321</v>
      </c>
      <c r="O136" s="55">
        <v>33.72011637099952</v>
      </c>
      <c r="P136" s="54">
        <v>97844.04496294001</v>
      </c>
      <c r="Q136" s="58">
        <v>37.29791490147311</v>
      </c>
      <c r="R136" s="133">
        <v>95051.34412270194</v>
      </c>
      <c r="S136" s="55">
        <v>33.02837610339409</v>
      </c>
      <c r="T136" s="54">
        <v>97831.89304599042</v>
      </c>
      <c r="U136" s="58">
        <v>36.3638357062286</v>
      </c>
    </row>
    <row r="137" spans="1:21" ht="15">
      <c r="A137" s="45">
        <v>50</v>
      </c>
      <c r="B137" s="56">
        <v>91519.1571454562</v>
      </c>
      <c r="C137" s="57">
        <v>27.6243561812964</v>
      </c>
      <c r="D137" s="56">
        <v>96466.45830554597</v>
      </c>
      <c r="E137" s="58">
        <v>31.08099699547829</v>
      </c>
      <c r="F137" s="56">
        <v>94189.2898325223</v>
      </c>
      <c r="G137" s="57">
        <v>30.29229397965411</v>
      </c>
      <c r="H137" s="56">
        <v>96700.30275257022</v>
      </c>
      <c r="I137" s="55">
        <v>32.926423116497936</v>
      </c>
      <c r="J137" s="133">
        <v>93495.8596755525</v>
      </c>
      <c r="K137" s="55">
        <v>30.211974459779107</v>
      </c>
      <c r="L137" s="54">
        <v>96054.08949833129</v>
      </c>
      <c r="M137" s="58">
        <v>33.217907962751845</v>
      </c>
      <c r="N137" s="54">
        <v>93629.34591804503</v>
      </c>
      <c r="O137" s="55">
        <v>29.257423733555648</v>
      </c>
      <c r="P137" s="54">
        <v>96803.57072146545</v>
      </c>
      <c r="Q137" s="58">
        <v>32.67193348200857</v>
      </c>
      <c r="R137" s="133">
        <v>93305.52214661092</v>
      </c>
      <c r="S137" s="55">
        <v>28.59958677420446</v>
      </c>
      <c r="T137" s="54">
        <v>96670.06826361283</v>
      </c>
      <c r="U137" s="58">
        <v>31.770826662752714</v>
      </c>
    </row>
    <row r="138" spans="1:21" ht="15">
      <c r="A138" s="45">
        <v>55</v>
      </c>
      <c r="B138" s="56">
        <v>88592.04948645481</v>
      </c>
      <c r="C138" s="57">
        <v>23.454472380572223</v>
      </c>
      <c r="D138" s="56">
        <v>94591.92707965492</v>
      </c>
      <c r="E138" s="58">
        <v>26.647387521490156</v>
      </c>
      <c r="F138" s="56">
        <v>92373.12711575162</v>
      </c>
      <c r="G138" s="57">
        <v>25.83872268370922</v>
      </c>
      <c r="H138" s="56">
        <v>95164.36643642897</v>
      </c>
      <c r="I138" s="55">
        <v>28.41750029154672</v>
      </c>
      <c r="J138" s="133">
        <v>91300.65272479247</v>
      </c>
      <c r="K138" s="55">
        <v>25.878273299249205</v>
      </c>
      <c r="L138" s="54">
        <v>93410.21237896159</v>
      </c>
      <c r="M138" s="58">
        <v>29.087345810598084</v>
      </c>
      <c r="N138" s="54">
        <v>91236.13824949245</v>
      </c>
      <c r="O138" s="55">
        <v>24.959295523599465</v>
      </c>
      <c r="P138" s="54">
        <v>95124.70199580702</v>
      </c>
      <c r="Q138" s="58">
        <v>28.204442015047903</v>
      </c>
      <c r="R138" s="133">
        <v>90997.5122473584</v>
      </c>
      <c r="S138" s="55">
        <v>24.261562065106023</v>
      </c>
      <c r="T138" s="54">
        <v>95271.74187074853</v>
      </c>
      <c r="U138" s="58">
        <v>27.200441663589075</v>
      </c>
    </row>
    <row r="139" spans="1:21" ht="15">
      <c r="A139" s="45">
        <v>60</v>
      </c>
      <c r="B139" s="56">
        <v>85040.02306397237</v>
      </c>
      <c r="C139" s="57">
        <v>19.32971719922637</v>
      </c>
      <c r="D139" s="56">
        <v>91823.32885101666</v>
      </c>
      <c r="E139" s="58">
        <v>22.375464091516392</v>
      </c>
      <c r="F139" s="56">
        <v>88987.78566957849</v>
      </c>
      <c r="G139" s="57">
        <v>21.726592233528937</v>
      </c>
      <c r="H139" s="56">
        <v>93459.40924432596</v>
      </c>
      <c r="I139" s="55">
        <v>23.89030692365249</v>
      </c>
      <c r="J139" s="133">
        <v>88105.03589069431</v>
      </c>
      <c r="K139" s="55">
        <v>21.726215791434477</v>
      </c>
      <c r="L139" s="54">
        <v>92175.1721095174</v>
      </c>
      <c r="M139" s="58">
        <v>24.443585370364918</v>
      </c>
      <c r="N139" s="54">
        <v>87798.86615172922</v>
      </c>
      <c r="O139" s="55">
        <v>20.83856325474848</v>
      </c>
      <c r="P139" s="54">
        <v>92825.96866885529</v>
      </c>
      <c r="Q139" s="58">
        <v>23.84098433567239</v>
      </c>
      <c r="R139" s="133">
        <v>87396.41170037877</v>
      </c>
      <c r="S139" s="55">
        <v>20.158230149425613</v>
      </c>
      <c r="T139" s="54">
        <v>92536.9895824078</v>
      </c>
      <c r="U139" s="58">
        <v>22.930415587177457</v>
      </c>
    </row>
    <row r="140" spans="1:21" ht="15">
      <c r="A140" s="45">
        <v>65</v>
      </c>
      <c r="B140" s="56">
        <v>78434.70882246835</v>
      </c>
      <c r="C140" s="57">
        <v>15.747017937196226</v>
      </c>
      <c r="D140" s="56">
        <v>87688.38459173942</v>
      </c>
      <c r="E140" s="58">
        <v>18.312691257101886</v>
      </c>
      <c r="F140" s="56">
        <v>84747.76910489293</v>
      </c>
      <c r="G140" s="57">
        <v>17.68851808023433</v>
      </c>
      <c r="H140" s="56">
        <v>90392.59407528902</v>
      </c>
      <c r="I140" s="55">
        <v>19.61603139715498</v>
      </c>
      <c r="J140" s="133">
        <v>83815.94692238465</v>
      </c>
      <c r="K140" s="55">
        <v>17.710073315942854</v>
      </c>
      <c r="L140" s="54">
        <v>88821.72175384735</v>
      </c>
      <c r="M140" s="58">
        <v>20.272062039268704</v>
      </c>
      <c r="N140" s="54">
        <v>82902.0072670015</v>
      </c>
      <c r="O140" s="55">
        <v>16.921786199133095</v>
      </c>
      <c r="P140" s="54">
        <v>89100.3423691662</v>
      </c>
      <c r="Q140" s="58">
        <v>19.733332562268522</v>
      </c>
      <c r="R140" s="133">
        <v>81754.70710229986</v>
      </c>
      <c r="S140" s="55">
        <v>16.37678406220879</v>
      </c>
      <c r="T140" s="54">
        <v>88206.61040889454</v>
      </c>
      <c r="U140" s="58">
        <v>18.933418035121115</v>
      </c>
    </row>
    <row r="141" spans="1:21" ht="15">
      <c r="A141" s="45">
        <v>70</v>
      </c>
      <c r="B141" s="56">
        <v>68633.53188963814</v>
      </c>
      <c r="C141" s="57">
        <v>12.638751657728212</v>
      </c>
      <c r="D141" s="56">
        <v>80867.71866531708</v>
      </c>
      <c r="E141" s="58">
        <v>14.64638888382383</v>
      </c>
      <c r="F141" s="56">
        <v>78541.3213273476</v>
      </c>
      <c r="G141" s="57">
        <v>13.888736547280345</v>
      </c>
      <c r="H141" s="56">
        <v>85650.32974987575</v>
      </c>
      <c r="I141" s="55">
        <v>15.563707200907494</v>
      </c>
      <c r="J141" s="133">
        <v>77081.93940317859</v>
      </c>
      <c r="K141" s="55">
        <v>14.038850833351956</v>
      </c>
      <c r="L141" s="54">
        <v>84217.04859334775</v>
      </c>
      <c r="M141" s="58">
        <v>16.243771906163975</v>
      </c>
      <c r="N141" s="54">
        <v>73941.20511406533</v>
      </c>
      <c r="O141" s="55">
        <v>13.66953662628693</v>
      </c>
      <c r="P141" s="54">
        <v>83889.31612883274</v>
      </c>
      <c r="Q141" s="58">
        <v>15.803830598662802</v>
      </c>
      <c r="R141" s="133">
        <v>72768.64983262052</v>
      </c>
      <c r="S141" s="55">
        <v>13.090400799482412</v>
      </c>
      <c r="T141" s="54">
        <v>82217.43247877294</v>
      </c>
      <c r="U141" s="58">
        <v>15.130520178122488</v>
      </c>
    </row>
    <row r="142" spans="1:21" ht="15">
      <c r="A142" s="45">
        <v>75</v>
      </c>
      <c r="B142" s="56">
        <v>57004.08969018082</v>
      </c>
      <c r="C142" s="57">
        <v>9.70716511751744</v>
      </c>
      <c r="D142" s="56">
        <v>71791.17087284429</v>
      </c>
      <c r="E142" s="58">
        <v>11.182055148485484</v>
      </c>
      <c r="F142" s="56">
        <v>68618.07746216588</v>
      </c>
      <c r="G142" s="57">
        <v>10.535725420398844</v>
      </c>
      <c r="H142" s="56">
        <v>77906.17696959765</v>
      </c>
      <c r="I142" s="55">
        <v>11.862286445530504</v>
      </c>
      <c r="J142" s="133">
        <v>65725.99432401825</v>
      </c>
      <c r="K142" s="55">
        <v>11.032499734183943</v>
      </c>
      <c r="L142" s="54">
        <v>76468.84171639431</v>
      </c>
      <c r="M142" s="58">
        <v>12.636359862361413</v>
      </c>
      <c r="N142" s="54">
        <v>63143.11535470948</v>
      </c>
      <c r="O142" s="55">
        <v>10.579636537948376</v>
      </c>
      <c r="P142" s="54">
        <v>75546.35592929386</v>
      </c>
      <c r="Q142" s="58">
        <v>12.273038845979633</v>
      </c>
      <c r="R142" s="133">
        <v>60150.02918373253</v>
      </c>
      <c r="S142" s="55">
        <v>10.312116266986962</v>
      </c>
      <c r="T142" s="54">
        <v>72756.11427009736</v>
      </c>
      <c r="U142" s="58">
        <v>11.773012657897889</v>
      </c>
    </row>
    <row r="143" spans="1:21" ht="15">
      <c r="A143" s="45">
        <v>80</v>
      </c>
      <c r="B143" s="56">
        <v>41128.643886137856</v>
      </c>
      <c r="C143" s="57">
        <v>7.4890939246206685</v>
      </c>
      <c r="D143" s="56">
        <v>57146.5090970986</v>
      </c>
      <c r="E143" s="58">
        <v>8.406963776795672</v>
      </c>
      <c r="F143" s="56">
        <v>54128.98065451865</v>
      </c>
      <c r="G143" s="57">
        <v>7.686706320611143</v>
      </c>
      <c r="H143" s="56">
        <v>64649.638841602005</v>
      </c>
      <c r="I143" s="55">
        <v>8.782042061404516</v>
      </c>
      <c r="J143" s="133">
        <v>52273.305427289364</v>
      </c>
      <c r="K143" s="55">
        <v>8.228363636363635</v>
      </c>
      <c r="L143" s="54">
        <v>66121.68286345575</v>
      </c>
      <c r="M143" s="58">
        <v>9.222564585901061</v>
      </c>
      <c r="N143" s="54">
        <v>48763.85185363702</v>
      </c>
      <c r="O143" s="55">
        <v>7.9621231208532794</v>
      </c>
      <c r="P143" s="54">
        <v>62062.07002558861</v>
      </c>
      <c r="Q143" s="58">
        <v>9.396436436373769</v>
      </c>
      <c r="R143" s="133">
        <v>45609.89338844555</v>
      </c>
      <c r="S143" s="55">
        <v>7.80256785395201</v>
      </c>
      <c r="T143" s="54">
        <v>59589.4460768348</v>
      </c>
      <c r="U143" s="58">
        <v>8.821943951218454</v>
      </c>
    </row>
    <row r="144" spans="1:21" ht="15">
      <c r="A144" s="60">
        <v>85</v>
      </c>
      <c r="B144" s="61">
        <v>25071.09240017141</v>
      </c>
      <c r="C144" s="62">
        <v>5.684512428298278</v>
      </c>
      <c r="D144" s="61">
        <v>39106.086118412786</v>
      </c>
      <c r="E144" s="63">
        <v>6.131964809384164</v>
      </c>
      <c r="F144" s="61">
        <v>34915.65137085262</v>
      </c>
      <c r="G144" s="62">
        <v>5.540838852097131</v>
      </c>
      <c r="H144" s="61">
        <v>46849.57165280894</v>
      </c>
      <c r="I144" s="62">
        <v>6.1688466111771705</v>
      </c>
      <c r="J144" s="134">
        <v>33645.000220473514</v>
      </c>
      <c r="K144" s="62">
        <v>6.4</v>
      </c>
      <c r="L144" s="61">
        <v>50541.64448846617</v>
      </c>
      <c r="M144" s="63">
        <v>6.294871794871795</v>
      </c>
      <c r="N144" s="61">
        <v>31688.64701552137</v>
      </c>
      <c r="O144" s="62">
        <v>5.905349794238683</v>
      </c>
      <c r="P144" s="61">
        <v>45709.010696812235</v>
      </c>
      <c r="Q144" s="63">
        <v>6.863736263736265</v>
      </c>
      <c r="R144" s="134">
        <v>28468.649955433768</v>
      </c>
      <c r="S144" s="62">
        <v>5.995294117647058</v>
      </c>
      <c r="T144" s="61">
        <v>41548.18557580025</v>
      </c>
      <c r="U144" s="63">
        <v>6.567090005521811</v>
      </c>
    </row>
    <row r="145" spans="1:13" ht="15.75" customHeight="1">
      <c r="A145" s="3" t="s">
        <v>112</v>
      </c>
      <c r="B145" s="64"/>
      <c r="C145" s="65"/>
      <c r="D145" s="64"/>
      <c r="E145" s="65"/>
      <c r="F145" s="66"/>
      <c r="G145" s="66"/>
      <c r="H145" s="73"/>
      <c r="I145" s="66"/>
      <c r="J145" s="65"/>
      <c r="K145" s="65"/>
      <c r="L145" s="64"/>
      <c r="M145" s="65"/>
    </row>
    <row r="146" spans="1:13" ht="18" customHeight="1">
      <c r="A146" s="42"/>
      <c r="B146" s="187" t="s">
        <v>48</v>
      </c>
      <c r="C146" s="187"/>
      <c r="D146" s="187"/>
      <c r="E146" s="188"/>
      <c r="F146" s="191" t="s">
        <v>49</v>
      </c>
      <c r="G146" s="192"/>
      <c r="H146" s="192"/>
      <c r="I146" s="193"/>
      <c r="J146" s="191" t="s">
        <v>50</v>
      </c>
      <c r="K146" s="187"/>
      <c r="L146" s="187"/>
      <c r="M146" s="188"/>
    </row>
    <row r="147" spans="1:13" ht="15" customHeight="1">
      <c r="A147" s="45" t="s">
        <v>78</v>
      </c>
      <c r="B147" s="49" t="s">
        <v>75</v>
      </c>
      <c r="C147" s="48"/>
      <c r="D147" s="47" t="s">
        <v>76</v>
      </c>
      <c r="E147" s="48"/>
      <c r="F147" s="49" t="s">
        <v>75</v>
      </c>
      <c r="G147" s="48"/>
      <c r="H147" s="47" t="s">
        <v>76</v>
      </c>
      <c r="I147" s="48"/>
      <c r="J147" s="49" t="s">
        <v>75</v>
      </c>
      <c r="K147" s="48"/>
      <c r="L147" s="47" t="s">
        <v>76</v>
      </c>
      <c r="M147" s="48"/>
    </row>
    <row r="148" spans="1:13" ht="12" customHeight="1">
      <c r="A148" s="45" t="s">
        <v>79</v>
      </c>
      <c r="B148" s="50"/>
      <c r="C148" s="50"/>
      <c r="D148" s="50"/>
      <c r="E148" s="69"/>
      <c r="F148" s="50"/>
      <c r="G148" s="50"/>
      <c r="H148" s="50"/>
      <c r="I148" s="50"/>
      <c r="J148" s="51"/>
      <c r="K148" s="50"/>
      <c r="L148" s="50"/>
      <c r="M148" s="50"/>
    </row>
    <row r="149" spans="1:14" ht="18.75" customHeight="1">
      <c r="A149" s="72"/>
      <c r="B149" s="46" t="s">
        <v>81</v>
      </c>
      <c r="C149" s="46" t="s">
        <v>82</v>
      </c>
      <c r="D149" s="46" t="s">
        <v>81</v>
      </c>
      <c r="E149" s="53" t="s">
        <v>82</v>
      </c>
      <c r="F149" s="46" t="s">
        <v>81</v>
      </c>
      <c r="G149" s="46" t="s">
        <v>82</v>
      </c>
      <c r="H149" s="46" t="s">
        <v>81</v>
      </c>
      <c r="I149" s="46" t="s">
        <v>82</v>
      </c>
      <c r="J149" s="53" t="s">
        <v>81</v>
      </c>
      <c r="K149" s="46" t="s">
        <v>82</v>
      </c>
      <c r="L149" s="46" t="s">
        <v>81</v>
      </c>
      <c r="M149" s="46" t="s">
        <v>82</v>
      </c>
      <c r="N149" s="169"/>
    </row>
    <row r="150" spans="1:15" ht="15" customHeight="1">
      <c r="A150" s="45">
        <v>0</v>
      </c>
      <c r="B150" s="56">
        <v>100000</v>
      </c>
      <c r="C150" s="57">
        <v>77.81362251340087</v>
      </c>
      <c r="D150" s="56">
        <v>100000</v>
      </c>
      <c r="E150" s="58">
        <v>81.91976704102994</v>
      </c>
      <c r="F150" s="56">
        <v>100000</v>
      </c>
      <c r="G150" s="57">
        <v>73.60632900373639</v>
      </c>
      <c r="H150" s="56">
        <v>100000</v>
      </c>
      <c r="I150" s="58">
        <v>78.29272404354111</v>
      </c>
      <c r="J150" s="133">
        <v>100000</v>
      </c>
      <c r="K150" s="55">
        <v>76.19694484222822</v>
      </c>
      <c r="L150" s="54">
        <v>100000</v>
      </c>
      <c r="M150" s="58">
        <v>79.99234564196951</v>
      </c>
      <c r="O150" s="21" t="s">
        <v>122</v>
      </c>
    </row>
    <row r="151" spans="1:15" ht="15" customHeight="1">
      <c r="A151" s="45">
        <v>1</v>
      </c>
      <c r="B151" s="56">
        <v>99556.99940933255</v>
      </c>
      <c r="C151" s="57">
        <v>77.15942623268327</v>
      </c>
      <c r="D151" s="56">
        <v>99536.82260305698</v>
      </c>
      <c r="E151" s="58">
        <v>81.300501182682</v>
      </c>
      <c r="F151" s="56">
        <v>99577.62625957883</v>
      </c>
      <c r="G151" s="57">
        <v>72.91811734708375</v>
      </c>
      <c r="H151" s="56">
        <v>99756.33528265108</v>
      </c>
      <c r="I151" s="58">
        <v>77.48371750725273</v>
      </c>
      <c r="J151" s="133">
        <v>99770.72108219648</v>
      </c>
      <c r="K151" s="55">
        <v>75.37182004581831</v>
      </c>
      <c r="L151" s="54">
        <v>99730.14302419717</v>
      </c>
      <c r="M151" s="58">
        <v>79.2085240824186</v>
      </c>
      <c r="N151" s="169"/>
      <c r="O151" s="4" t="s">
        <v>123</v>
      </c>
    </row>
    <row r="152" spans="1:15" ht="15" customHeight="1">
      <c r="A152" s="45">
        <v>5</v>
      </c>
      <c r="B152" s="56">
        <v>99488.06605332818</v>
      </c>
      <c r="C152" s="57">
        <v>73.21150274488329</v>
      </c>
      <c r="D152" s="56">
        <v>99536.82260305698</v>
      </c>
      <c r="E152" s="58">
        <v>77.300501182682</v>
      </c>
      <c r="F152" s="56">
        <v>99516.14910183252</v>
      </c>
      <c r="G152" s="57">
        <v>68.96192776706651</v>
      </c>
      <c r="H152" s="56">
        <v>99691.30507712132</v>
      </c>
      <c r="I152" s="58">
        <v>73.53295672284781</v>
      </c>
      <c r="J152" s="133">
        <v>99655.3958736056</v>
      </c>
      <c r="K152" s="55">
        <v>71.4567288495745</v>
      </c>
      <c r="L152" s="54">
        <v>99699.76759039707</v>
      </c>
      <c r="M152" s="58">
        <v>75.23204713035292</v>
      </c>
      <c r="O152" s="4" t="s">
        <v>124</v>
      </c>
    </row>
    <row r="153" spans="1:15" ht="15" customHeight="1">
      <c r="A153" s="45">
        <v>10</v>
      </c>
      <c r="B153" s="56">
        <v>99421.93026521854</v>
      </c>
      <c r="C153" s="57">
        <v>68.25854026417078</v>
      </c>
      <c r="D153" s="56">
        <v>99536.82260305698</v>
      </c>
      <c r="E153" s="58">
        <v>72.30050118268201</v>
      </c>
      <c r="F153" s="56">
        <v>99445.90406117337</v>
      </c>
      <c r="G153" s="57">
        <v>64.00887410299013</v>
      </c>
      <c r="H153" s="56">
        <v>99620.0511959998</v>
      </c>
      <c r="I153" s="58">
        <v>68.58376350113467</v>
      </c>
      <c r="J153" s="133">
        <v>99623.43967803926</v>
      </c>
      <c r="K153" s="55">
        <v>66.47884808898094</v>
      </c>
      <c r="L153" s="54">
        <v>99667.64885466355</v>
      </c>
      <c r="M153" s="58">
        <v>70.25548564252796</v>
      </c>
      <c r="O153" s="4" t="s">
        <v>125</v>
      </c>
    </row>
    <row r="154" spans="1:15" ht="15" customHeight="1">
      <c r="A154" s="45">
        <v>15</v>
      </c>
      <c r="B154" s="56">
        <v>99421.93026521854</v>
      </c>
      <c r="C154" s="57">
        <v>63.258540264170776</v>
      </c>
      <c r="D154" s="56">
        <v>99475.89536880158</v>
      </c>
      <c r="E154" s="58">
        <v>67.34325276054854</v>
      </c>
      <c r="F154" s="56">
        <v>99384.20157059748</v>
      </c>
      <c r="G154" s="57">
        <v>59.04706176928614</v>
      </c>
      <c r="H154" s="56">
        <v>99355.3154766376</v>
      </c>
      <c r="I154" s="58">
        <v>63.75984600446836</v>
      </c>
      <c r="J154" s="133">
        <v>99623.43967803926</v>
      </c>
      <c r="K154" s="55">
        <v>61.47884808898094</v>
      </c>
      <c r="L154" s="54">
        <v>99667.64885466355</v>
      </c>
      <c r="M154" s="58">
        <v>65.25548564252794</v>
      </c>
      <c r="O154" s="4" t="s">
        <v>126</v>
      </c>
    </row>
    <row r="155" spans="1:15" ht="15" customHeight="1">
      <c r="A155" s="45">
        <v>20</v>
      </c>
      <c r="B155" s="56">
        <v>99128.15917214689</v>
      </c>
      <c r="C155" s="57">
        <v>58.43860113623687</v>
      </c>
      <c r="D155" s="56">
        <v>99241.4261862984</v>
      </c>
      <c r="E155" s="58">
        <v>62.49645233707489</v>
      </c>
      <c r="F155" s="56">
        <v>99059.8758828875</v>
      </c>
      <c r="G155" s="57">
        <v>54.23219893539751</v>
      </c>
      <c r="H155" s="56">
        <v>99063.48878487751</v>
      </c>
      <c r="I155" s="58">
        <v>58.9403086392544</v>
      </c>
      <c r="J155" s="133">
        <v>99449.17127043918</v>
      </c>
      <c r="K155" s="55">
        <v>56.5821988741836</v>
      </c>
      <c r="L155" s="54">
        <v>99481.69018399747</v>
      </c>
      <c r="M155" s="58">
        <v>60.37279292455647</v>
      </c>
      <c r="O155" s="6" t="s">
        <v>68</v>
      </c>
    </row>
    <row r="156" spans="1:13" ht="15" customHeight="1">
      <c r="A156" s="45">
        <v>25</v>
      </c>
      <c r="B156" s="56">
        <v>98566.36739446399</v>
      </c>
      <c r="C156" s="57">
        <v>53.757430438808754</v>
      </c>
      <c r="D156" s="56">
        <v>99193.62893821947</v>
      </c>
      <c r="E156" s="58">
        <v>57.525362110282174</v>
      </c>
      <c r="F156" s="56">
        <v>98553.33121177435</v>
      </c>
      <c r="G156" s="57">
        <v>49.49809222762303</v>
      </c>
      <c r="H156" s="56">
        <v>98742.30596162599</v>
      </c>
      <c r="I156" s="58">
        <v>54.12389416014539</v>
      </c>
      <c r="J156" s="133">
        <v>99087.71317277585</v>
      </c>
      <c r="K156" s="55">
        <v>51.779483159960044</v>
      </c>
      <c r="L156" s="54">
        <v>99162.94077616667</v>
      </c>
      <c r="M156" s="58">
        <v>55.558819259897376</v>
      </c>
    </row>
    <row r="157" spans="1:15" ht="15" customHeight="1">
      <c r="A157" s="45">
        <v>30</v>
      </c>
      <c r="B157" s="56">
        <v>98277.0194790245</v>
      </c>
      <c r="C157" s="57">
        <v>48.90834293826056</v>
      </c>
      <c r="D157" s="56">
        <v>99193.62893821947</v>
      </c>
      <c r="E157" s="58">
        <v>52.52536211028217</v>
      </c>
      <c r="F157" s="56">
        <v>97940.33339253232</v>
      </c>
      <c r="G157" s="57">
        <v>44.792248139147276</v>
      </c>
      <c r="H157" s="56">
        <v>98411.21518495797</v>
      </c>
      <c r="I157" s="58">
        <v>49.29757553558605</v>
      </c>
      <c r="J157" s="133">
        <v>98233.16874445816</v>
      </c>
      <c r="K157" s="55">
        <v>47.20817245404428</v>
      </c>
      <c r="L157" s="54">
        <v>99032.85689741005</v>
      </c>
      <c r="M157" s="58">
        <v>50.62851428059867</v>
      </c>
      <c r="N157" s="169"/>
      <c r="O157" s="3" t="s">
        <v>169</v>
      </c>
    </row>
    <row r="158" spans="1:15" ht="15" customHeight="1">
      <c r="A158" s="45">
        <v>35</v>
      </c>
      <c r="B158" s="56">
        <v>97505.31143443067</v>
      </c>
      <c r="C158" s="57">
        <v>44.27564284279765</v>
      </c>
      <c r="D158" s="56">
        <v>98895.30223464587</v>
      </c>
      <c r="E158" s="58">
        <v>47.67626817999645</v>
      </c>
      <c r="F158" s="56">
        <v>97104.66501887591</v>
      </c>
      <c r="G158" s="57">
        <v>40.15620896650654</v>
      </c>
      <c r="H158" s="56">
        <v>97716.80029815668</v>
      </c>
      <c r="I158" s="58">
        <v>44.630137930373465</v>
      </c>
      <c r="J158" s="133">
        <v>97434.23930023049</v>
      </c>
      <c r="K158" s="55">
        <v>42.574765097735806</v>
      </c>
      <c r="L158" s="54">
        <v>98747.6696475215</v>
      </c>
      <c r="M158" s="58">
        <v>45.76751136962264</v>
      </c>
      <c r="O158" s="4" t="s">
        <v>170</v>
      </c>
    </row>
    <row r="159" spans="1:15" ht="15" customHeight="1">
      <c r="A159" s="45">
        <v>40</v>
      </c>
      <c r="B159" s="56">
        <v>96928.09127859966</v>
      </c>
      <c r="C159" s="57">
        <v>39.52442255932328</v>
      </c>
      <c r="D159" s="56">
        <v>98474.15754291949</v>
      </c>
      <c r="E159" s="58">
        <v>42.869473646392244</v>
      </c>
      <c r="F159" s="56">
        <v>95840.35975171962</v>
      </c>
      <c r="G159" s="57">
        <v>35.65296151898888</v>
      </c>
      <c r="H159" s="56">
        <v>96815.10914846952</v>
      </c>
      <c r="I159" s="58">
        <v>40.02251854989702</v>
      </c>
      <c r="J159" s="133">
        <v>96653.93305917151</v>
      </c>
      <c r="K159" s="55">
        <v>37.89829657053776</v>
      </c>
      <c r="L159" s="54">
        <v>98365.99926527192</v>
      </c>
      <c r="M159" s="58">
        <v>40.93539384656365</v>
      </c>
      <c r="O159" s="4" t="s">
        <v>171</v>
      </c>
    </row>
    <row r="160" spans="1:15" ht="15" customHeight="1">
      <c r="A160" s="45">
        <v>45</v>
      </c>
      <c r="B160" s="56">
        <v>95864.33903566755</v>
      </c>
      <c r="C160" s="57">
        <v>34.935261594327656</v>
      </c>
      <c r="D160" s="56">
        <v>98073.18599250268</v>
      </c>
      <c r="E160" s="58">
        <v>38.03452396339471</v>
      </c>
      <c r="F160" s="56">
        <v>94209.44271890758</v>
      </c>
      <c r="G160" s="57">
        <v>31.226892624714754</v>
      </c>
      <c r="H160" s="56">
        <v>95830.6502818464</v>
      </c>
      <c r="I160" s="58">
        <v>35.407983700929954</v>
      </c>
      <c r="J160" s="133">
        <v>95825.20839966016</v>
      </c>
      <c r="K160" s="55">
        <v>33.20443147765271</v>
      </c>
      <c r="L160" s="54">
        <v>97748.32306868598</v>
      </c>
      <c r="M160" s="58">
        <v>36.17826888666789</v>
      </c>
      <c r="O160" s="4" t="s">
        <v>176</v>
      </c>
    </row>
    <row r="161" spans="1:15" ht="15" customHeight="1">
      <c r="A161" s="45">
        <v>50</v>
      </c>
      <c r="B161" s="56">
        <v>94319.23031745391</v>
      </c>
      <c r="C161" s="57">
        <v>30.466606106981736</v>
      </c>
      <c r="D161" s="56">
        <v>97422.15488586681</v>
      </c>
      <c r="E161" s="58">
        <v>33.27198617603793</v>
      </c>
      <c r="F161" s="56">
        <v>91583.4276399415</v>
      </c>
      <c r="G161" s="57">
        <v>27.05059244845274</v>
      </c>
      <c r="H161" s="56">
        <v>94441.12901144747</v>
      </c>
      <c r="I161" s="58">
        <v>30.892161980002</v>
      </c>
      <c r="J161" s="133">
        <v>94400.36886160019</v>
      </c>
      <c r="K161" s="55">
        <v>28.667871276570793</v>
      </c>
      <c r="L161" s="54">
        <v>96769.81473402947</v>
      </c>
      <c r="M161" s="58">
        <v>31.518813785849332</v>
      </c>
      <c r="O161" s="4" t="s">
        <v>177</v>
      </c>
    </row>
    <row r="162" spans="1:15" ht="15" customHeight="1">
      <c r="A162" s="45">
        <v>55</v>
      </c>
      <c r="B162" s="56">
        <v>92228.37032633203</v>
      </c>
      <c r="C162" s="57">
        <v>26.10062205662557</v>
      </c>
      <c r="D162" s="56">
        <v>95732.21766832897</v>
      </c>
      <c r="E162" s="58">
        <v>28.81519645532565</v>
      </c>
      <c r="F162" s="56">
        <v>88417.10693578428</v>
      </c>
      <c r="G162" s="57">
        <v>22.929778070589407</v>
      </c>
      <c r="H162" s="56">
        <v>92063.8410334818</v>
      </c>
      <c r="I162" s="58">
        <v>26.625309159022756</v>
      </c>
      <c r="J162" s="133">
        <v>92226.95670292377</v>
      </c>
      <c r="K162" s="55">
        <v>24.28454097524009</v>
      </c>
      <c r="L162" s="54">
        <v>95127.68640655407</v>
      </c>
      <c r="M162" s="58">
        <v>27.019746983612816</v>
      </c>
      <c r="O162" s="4" t="s">
        <v>172</v>
      </c>
    </row>
    <row r="163" spans="1:15" ht="15" customHeight="1">
      <c r="A163" s="45">
        <v>60</v>
      </c>
      <c r="B163" s="56">
        <v>89379.10983621246</v>
      </c>
      <c r="C163" s="57">
        <v>21.852971460098185</v>
      </c>
      <c r="D163" s="56">
        <v>93448.5026951507</v>
      </c>
      <c r="E163" s="58">
        <v>24.458292989073254</v>
      </c>
      <c r="F163" s="56">
        <v>83503.03383047829</v>
      </c>
      <c r="G163" s="57">
        <v>19.132050830736837</v>
      </c>
      <c r="H163" s="56">
        <v>89771.03410088638</v>
      </c>
      <c r="I163" s="58">
        <v>22.241484260989964</v>
      </c>
      <c r="J163" s="133">
        <v>89128.83076968104</v>
      </c>
      <c r="K163" s="55">
        <v>20.041773520044643</v>
      </c>
      <c r="L163" s="54">
        <v>92705.91735261094</v>
      </c>
      <c r="M163" s="58">
        <v>22.660279607108357</v>
      </c>
      <c r="O163" s="4" t="s">
        <v>173</v>
      </c>
    </row>
    <row r="164" spans="1:15" ht="15" customHeight="1">
      <c r="A164" s="45">
        <v>65</v>
      </c>
      <c r="B164" s="56">
        <v>84644.55078440774</v>
      </c>
      <c r="C164" s="57">
        <v>17.935472168727443</v>
      </c>
      <c r="D164" s="56">
        <v>90379.06495796713</v>
      </c>
      <c r="E164" s="58">
        <v>20.204036631985918</v>
      </c>
      <c r="F164" s="56">
        <v>76674.45648028697</v>
      </c>
      <c r="G164" s="57">
        <v>15.613290487377897</v>
      </c>
      <c r="H164" s="56">
        <v>85950.55656722782</v>
      </c>
      <c r="I164" s="58">
        <v>18.118987561869623</v>
      </c>
      <c r="J164" s="133">
        <v>83396.21360083761</v>
      </c>
      <c r="K164" s="55">
        <v>16.247586922248807</v>
      </c>
      <c r="L164" s="54">
        <v>87947.24859116513</v>
      </c>
      <c r="M164" s="58">
        <v>18.751116379436866</v>
      </c>
      <c r="O164" s="4" t="s">
        <v>174</v>
      </c>
    </row>
    <row r="165" spans="1:15" ht="15" customHeight="1">
      <c r="A165" s="45">
        <v>70</v>
      </c>
      <c r="B165" s="56">
        <v>77958.56731012593</v>
      </c>
      <c r="C165" s="57">
        <v>14.259269095719503</v>
      </c>
      <c r="D165" s="56">
        <v>84647.55930430812</v>
      </c>
      <c r="E165" s="58">
        <v>16.40278101260091</v>
      </c>
      <c r="F165" s="56">
        <v>67640.55413483008</v>
      </c>
      <c r="G165" s="57">
        <v>12.36466859487303</v>
      </c>
      <c r="H165" s="56">
        <v>79640.11461667676</v>
      </c>
      <c r="I165" s="58">
        <v>14.35658892407206</v>
      </c>
      <c r="J165" s="133">
        <v>74267.53433675301</v>
      </c>
      <c r="K165" s="55">
        <v>12.937387355090534</v>
      </c>
      <c r="L165" s="54">
        <v>82295.29116821656</v>
      </c>
      <c r="M165" s="58">
        <v>14.867226627643062</v>
      </c>
      <c r="O165" s="4" t="s">
        <v>175</v>
      </c>
    </row>
    <row r="166" spans="1:13" ht="15" customHeight="1">
      <c r="A166" s="45">
        <v>75</v>
      </c>
      <c r="B166" s="56">
        <v>68233.57572317755</v>
      </c>
      <c r="C166" s="57">
        <v>10.935259131599873</v>
      </c>
      <c r="D166" s="56">
        <v>77532.12476727598</v>
      </c>
      <c r="E166" s="58">
        <v>12.678695073705144</v>
      </c>
      <c r="F166" s="56">
        <v>55247.5182837619</v>
      </c>
      <c r="G166" s="57">
        <v>9.577495439460906</v>
      </c>
      <c r="H166" s="56">
        <v>70001.37154657973</v>
      </c>
      <c r="I166" s="58">
        <v>10.989165712240329</v>
      </c>
      <c r="J166" s="133">
        <v>62325.37512132342</v>
      </c>
      <c r="K166" s="55">
        <v>9.937294156212344</v>
      </c>
      <c r="L166" s="54">
        <v>72510.11944474504</v>
      </c>
      <c r="M166" s="58">
        <v>11.53617211030489</v>
      </c>
    </row>
    <row r="167" spans="1:13" ht="15" customHeight="1">
      <c r="A167" s="45">
        <v>80</v>
      </c>
      <c r="B167" s="56">
        <v>53503.43020313332</v>
      </c>
      <c r="C167" s="57">
        <v>8.257588635259834</v>
      </c>
      <c r="D167" s="56">
        <v>66936.27822925564</v>
      </c>
      <c r="E167" s="58">
        <v>9.289957214526485</v>
      </c>
      <c r="F167" s="56">
        <v>40294.392433739304</v>
      </c>
      <c r="G167" s="57">
        <v>7.2039323607583166</v>
      </c>
      <c r="H167" s="56">
        <v>56422.43541995813</v>
      </c>
      <c r="I167" s="58">
        <v>8.032215398359375</v>
      </c>
      <c r="J167" s="133">
        <v>46852.24375488965</v>
      </c>
      <c r="K167" s="55">
        <v>7.393488785693113</v>
      </c>
      <c r="L167" s="54">
        <v>58379.20145320952</v>
      </c>
      <c r="M167" s="58">
        <v>8.723413522821655</v>
      </c>
    </row>
    <row r="168" spans="1:13" ht="15" customHeight="1">
      <c r="A168" s="60">
        <v>85</v>
      </c>
      <c r="B168" s="61">
        <v>37660.96024043642</v>
      </c>
      <c r="C168" s="62">
        <v>5.679577464788733</v>
      </c>
      <c r="D168" s="61">
        <v>49619.20038450168</v>
      </c>
      <c r="E168" s="63">
        <v>6.659649122807018</v>
      </c>
      <c r="F168" s="61">
        <v>22983.61569542095</v>
      </c>
      <c r="G168" s="62">
        <v>5.746835443037974</v>
      </c>
      <c r="H168" s="61">
        <v>37208.08778186039</v>
      </c>
      <c r="I168" s="63">
        <v>5.889064976228209</v>
      </c>
      <c r="J168" s="134">
        <v>29080.703020276334</v>
      </c>
      <c r="K168" s="62">
        <v>5.383954154727793</v>
      </c>
      <c r="L168" s="61">
        <v>39113.46291932119</v>
      </c>
      <c r="M168" s="63">
        <v>6.788819875776397</v>
      </c>
    </row>
    <row r="169" ht="15">
      <c r="A169" s="4" t="s">
        <v>101</v>
      </c>
    </row>
    <row r="170" spans="1:3" ht="15" customHeight="1">
      <c r="A170" s="171"/>
      <c r="B170" s="74"/>
      <c r="C170" s="74"/>
    </row>
    <row r="171" spans="2:3" ht="15" customHeight="1">
      <c r="B171" s="170"/>
      <c r="C171" s="75"/>
    </row>
    <row r="172" spans="2:3" ht="15" customHeight="1">
      <c r="B172" s="76"/>
      <c r="C172" s="76"/>
    </row>
    <row r="173" spans="2:3" ht="18.75" customHeight="1">
      <c r="B173" s="75"/>
      <c r="C173" s="75"/>
    </row>
    <row r="174" ht="15">
      <c r="B174" s="24"/>
    </row>
    <row r="175" spans="2:3" ht="15">
      <c r="B175" s="24"/>
      <c r="C175" s="28"/>
    </row>
    <row r="176" ht="15">
      <c r="B176" s="4" t="s">
        <v>90</v>
      </c>
    </row>
  </sheetData>
  <mergeCells count="39">
    <mergeCell ref="S1:U1"/>
    <mergeCell ref="R2:U2"/>
    <mergeCell ref="J26:M26"/>
    <mergeCell ref="N26:Q26"/>
    <mergeCell ref="N50:Q50"/>
    <mergeCell ref="R50:U50"/>
    <mergeCell ref="J50:M50"/>
    <mergeCell ref="N2:Q2"/>
    <mergeCell ref="R3:S3"/>
    <mergeCell ref="J146:M146"/>
    <mergeCell ref="F98:I98"/>
    <mergeCell ref="B50:E50"/>
    <mergeCell ref="B27:C27"/>
    <mergeCell ref="B122:E122"/>
    <mergeCell ref="F50:I50"/>
    <mergeCell ref="B74:E74"/>
    <mergeCell ref="B146:E146"/>
    <mergeCell ref="F74:I74"/>
    <mergeCell ref="F146:I146"/>
    <mergeCell ref="F122:I122"/>
    <mergeCell ref="N122:Q122"/>
    <mergeCell ref="R26:U26"/>
    <mergeCell ref="F26:I26"/>
    <mergeCell ref="R122:U122"/>
    <mergeCell ref="R98:U98"/>
    <mergeCell ref="J122:M122"/>
    <mergeCell ref="J74:M74"/>
    <mergeCell ref="J98:M98"/>
    <mergeCell ref="R74:U74"/>
    <mergeCell ref="B2:E2"/>
    <mergeCell ref="F3:G3"/>
    <mergeCell ref="J3:K3"/>
    <mergeCell ref="N98:Q98"/>
    <mergeCell ref="B26:E26"/>
    <mergeCell ref="B98:E98"/>
    <mergeCell ref="F2:I2"/>
    <mergeCell ref="J2:M2"/>
    <mergeCell ref="L3:M3"/>
    <mergeCell ref="N74:Q74"/>
  </mergeCells>
  <hyperlinks>
    <hyperlink ref="S1" location="Contents!A1" display="back to contents page"/>
    <hyperlink ref="O155" r:id="rId1" display="National Statistics Online - Interim Life tables"/>
  </hyperlinks>
  <printOptions horizontalCentered="1"/>
  <pageMargins left="0.2362204724409449" right="0.4330708661417323" top="0.7086614173228347" bottom="0.6692913385826772" header="0.5118110236220472" footer="0.5118110236220472"/>
  <pageSetup fitToHeight="5" fitToWidth="2" horizontalDpi="600" verticalDpi="600" orientation="landscape" pageOrder="overThenDown" paperSize="9" scale="68" r:id="rId2"/>
  <rowBreaks count="3" manualBreakCount="3">
    <brk id="48" max="255" man="1"/>
    <brk id="96" max="255" man="1"/>
    <brk id="144" max="20" man="1"/>
  </rowBreaks>
</worksheet>
</file>

<file path=xl/worksheets/sheet3.xml><?xml version="1.0" encoding="utf-8"?>
<worksheet xmlns="http://schemas.openxmlformats.org/spreadsheetml/2006/main" xmlns:r="http://schemas.openxmlformats.org/officeDocument/2006/relationships">
  <dimension ref="A1:Y80"/>
  <sheetViews>
    <sheetView zoomScale="70" zoomScaleNormal="70" workbookViewId="0" topLeftCell="A1">
      <selection activeCell="S1" sqref="S1:U1"/>
    </sheetView>
  </sheetViews>
  <sheetFormatPr defaultColWidth="9.140625" defaultRowHeight="12.75"/>
  <cols>
    <col min="1" max="1" width="9.140625" style="78" customWidth="1"/>
    <col min="2" max="21" width="9.28125" style="78" customWidth="1"/>
    <col min="22" max="25" width="11.00390625" style="78" customWidth="1"/>
    <col min="26" max="16384" width="9.140625" style="78" customWidth="1"/>
  </cols>
  <sheetData>
    <row r="1" spans="1:25" ht="15.75" customHeight="1">
      <c r="A1" s="77" t="s">
        <v>102</v>
      </c>
      <c r="E1" s="79"/>
      <c r="H1" s="77"/>
      <c r="M1" s="80"/>
      <c r="S1" s="206" t="s">
        <v>14</v>
      </c>
      <c r="T1" s="206"/>
      <c r="U1" s="206"/>
      <c r="Y1" s="79"/>
    </row>
    <row r="2" spans="1:21" ht="18" customHeight="1">
      <c r="A2" s="81"/>
      <c r="B2" s="194" t="s">
        <v>93</v>
      </c>
      <c r="C2" s="200"/>
      <c r="D2" s="200"/>
      <c r="E2" s="201"/>
      <c r="F2" s="195" t="s">
        <v>52</v>
      </c>
      <c r="G2" s="192"/>
      <c r="H2" s="192"/>
      <c r="I2" s="193"/>
      <c r="J2" s="195" t="s">
        <v>53</v>
      </c>
      <c r="K2" s="195"/>
      <c r="L2" s="195"/>
      <c r="M2" s="195"/>
      <c r="N2" s="194" t="s">
        <v>24</v>
      </c>
      <c r="O2" s="192"/>
      <c r="P2" s="192"/>
      <c r="Q2" s="193"/>
      <c r="R2" s="195" t="s">
        <v>33</v>
      </c>
      <c r="S2" s="192"/>
      <c r="T2" s="192"/>
      <c r="U2" s="193"/>
    </row>
    <row r="3" spans="1:21" ht="15" customHeight="1">
      <c r="A3" s="83" t="s">
        <v>78</v>
      </c>
      <c r="B3" s="85" t="s">
        <v>75</v>
      </c>
      <c r="C3" s="86"/>
      <c r="D3" s="85" t="s">
        <v>76</v>
      </c>
      <c r="E3" s="86"/>
      <c r="F3" s="197" t="s">
        <v>75</v>
      </c>
      <c r="G3" s="198"/>
      <c r="H3" s="85" t="s">
        <v>76</v>
      </c>
      <c r="I3" s="86"/>
      <c r="J3" s="197" t="s">
        <v>75</v>
      </c>
      <c r="K3" s="198"/>
      <c r="L3" s="197" t="s">
        <v>76</v>
      </c>
      <c r="M3" s="199"/>
      <c r="N3" s="88" t="s">
        <v>75</v>
      </c>
      <c r="O3" s="86"/>
      <c r="P3" s="85" t="s">
        <v>76</v>
      </c>
      <c r="Q3" s="86"/>
      <c r="R3" s="197" t="s">
        <v>75</v>
      </c>
      <c r="S3" s="198"/>
      <c r="T3" s="85" t="s">
        <v>76</v>
      </c>
      <c r="U3" s="86"/>
    </row>
    <row r="4" spans="1:21" ht="12" customHeight="1">
      <c r="A4" s="83" t="s">
        <v>79</v>
      </c>
      <c r="B4" s="89"/>
      <c r="C4" s="89"/>
      <c r="D4" s="89"/>
      <c r="E4" s="89"/>
      <c r="F4" s="89"/>
      <c r="G4" s="89"/>
      <c r="H4" s="89"/>
      <c r="I4" s="89"/>
      <c r="J4" s="89"/>
      <c r="K4" s="89"/>
      <c r="L4" s="89"/>
      <c r="N4" s="90"/>
      <c r="O4" s="89"/>
      <c r="P4" s="89"/>
      <c r="Q4" s="89"/>
      <c r="R4" s="89"/>
      <c r="S4" s="89"/>
      <c r="T4" s="89"/>
      <c r="U4" s="89"/>
    </row>
    <row r="5" spans="1:21" ht="15.75" customHeight="1">
      <c r="A5" s="84"/>
      <c r="B5" s="84" t="s">
        <v>81</v>
      </c>
      <c r="C5" s="84" t="s">
        <v>82</v>
      </c>
      <c r="D5" s="84" t="s">
        <v>81</v>
      </c>
      <c r="E5" s="84" t="s">
        <v>82</v>
      </c>
      <c r="F5" s="84" t="s">
        <v>81</v>
      </c>
      <c r="G5" s="84" t="s">
        <v>82</v>
      </c>
      <c r="H5" s="84" t="s">
        <v>81</v>
      </c>
      <c r="I5" s="84" t="s">
        <v>82</v>
      </c>
      <c r="J5" s="84" t="s">
        <v>81</v>
      </c>
      <c r="K5" s="84" t="s">
        <v>82</v>
      </c>
      <c r="L5" s="84" t="s">
        <v>81</v>
      </c>
      <c r="M5" s="87" t="s">
        <v>82</v>
      </c>
      <c r="N5" s="91" t="s">
        <v>81</v>
      </c>
      <c r="O5" s="84" t="s">
        <v>82</v>
      </c>
      <c r="P5" s="84" t="s">
        <v>81</v>
      </c>
      <c r="Q5" s="84" t="s">
        <v>82</v>
      </c>
      <c r="R5" s="84" t="s">
        <v>81</v>
      </c>
      <c r="S5" s="84" t="s">
        <v>82</v>
      </c>
      <c r="T5" s="84" t="s">
        <v>81</v>
      </c>
      <c r="U5" s="84" t="s">
        <v>82</v>
      </c>
    </row>
    <row r="6" spans="1:21" ht="15" customHeight="1">
      <c r="A6" s="83">
        <v>0</v>
      </c>
      <c r="B6" s="94">
        <v>100000</v>
      </c>
      <c r="C6" s="95">
        <v>75.84557827649233</v>
      </c>
      <c r="D6" s="94">
        <v>100000</v>
      </c>
      <c r="E6" s="96">
        <v>80.43269286567434</v>
      </c>
      <c r="F6" s="94">
        <v>100000</v>
      </c>
      <c r="G6" s="95">
        <v>75.56228344274446</v>
      </c>
      <c r="H6" s="94">
        <v>100000</v>
      </c>
      <c r="I6" s="96">
        <v>80.02966084962452</v>
      </c>
      <c r="J6" s="94">
        <v>100000</v>
      </c>
      <c r="K6" s="95">
        <v>77.4901276081643</v>
      </c>
      <c r="L6" s="94">
        <v>100000</v>
      </c>
      <c r="M6" s="93">
        <v>81.23708847492556</v>
      </c>
      <c r="N6" s="135">
        <v>100000</v>
      </c>
      <c r="O6" s="93">
        <v>76.70175471065869</v>
      </c>
      <c r="P6" s="92">
        <v>100000</v>
      </c>
      <c r="Q6" s="97">
        <v>81.50463510461907</v>
      </c>
      <c r="R6" s="92">
        <v>100000</v>
      </c>
      <c r="S6" s="93">
        <v>76.310062441208</v>
      </c>
      <c r="T6" s="92">
        <v>100000</v>
      </c>
      <c r="U6" s="96">
        <v>80.72873087923416</v>
      </c>
    </row>
    <row r="7" spans="1:21" ht="15" customHeight="1">
      <c r="A7" s="83">
        <v>1</v>
      </c>
      <c r="B7" s="94">
        <v>99560.88912833754</v>
      </c>
      <c r="C7" s="95">
        <v>75.17965230086844</v>
      </c>
      <c r="D7" s="94">
        <v>99653.06807259409</v>
      </c>
      <c r="E7" s="96">
        <v>79.71236288997598</v>
      </c>
      <c r="F7" s="94">
        <v>99536.43919075528</v>
      </c>
      <c r="G7" s="95">
        <v>74.9137261652748</v>
      </c>
      <c r="H7" s="94">
        <v>99580.61021214133</v>
      </c>
      <c r="I7" s="96">
        <v>79.36628947075796</v>
      </c>
      <c r="J7" s="94">
        <v>99825.75361561248</v>
      </c>
      <c r="K7" s="95">
        <v>76.62521248791323</v>
      </c>
      <c r="L7" s="94">
        <v>99614.60111215108</v>
      </c>
      <c r="M7" s="93">
        <v>80.55099972199596</v>
      </c>
      <c r="N7" s="135">
        <v>99464.71585333215</v>
      </c>
      <c r="O7" s="93">
        <v>76.11399843499625</v>
      </c>
      <c r="P7" s="92">
        <v>99643.52553248373</v>
      </c>
      <c r="Q7" s="96">
        <v>80.79585998648874</v>
      </c>
      <c r="R7" s="92">
        <v>99412.83630177204</v>
      </c>
      <c r="S7" s="93">
        <v>75.76018320800044</v>
      </c>
      <c r="T7" s="92">
        <v>99529.53391411561</v>
      </c>
      <c r="U7" s="96">
        <v>80.10985477216138</v>
      </c>
    </row>
    <row r="8" spans="1:21" ht="15" customHeight="1">
      <c r="A8" s="83">
        <v>5</v>
      </c>
      <c r="B8" s="94">
        <v>99486.26361840496</v>
      </c>
      <c r="C8" s="95">
        <v>71.2345449932967</v>
      </c>
      <c r="D8" s="94">
        <v>99586.41706995084</v>
      </c>
      <c r="E8" s="96">
        <v>75.76437406837549</v>
      </c>
      <c r="F8" s="94">
        <v>99470.2937811506</v>
      </c>
      <c r="G8" s="95">
        <v>70.96221208101579</v>
      </c>
      <c r="H8" s="94">
        <v>99510.50770583218</v>
      </c>
      <c r="I8" s="96">
        <v>75.42079196422098</v>
      </c>
      <c r="J8" s="94">
        <v>99661.43138743863</v>
      </c>
      <c r="K8" s="95">
        <v>72.748254882782</v>
      </c>
      <c r="L8" s="94">
        <v>99558.13024984261</v>
      </c>
      <c r="M8" s="93">
        <v>76.59555502529828</v>
      </c>
      <c r="N8" s="135">
        <v>99421.56413278841</v>
      </c>
      <c r="O8" s="93">
        <v>72.1461659690392</v>
      </c>
      <c r="P8" s="92">
        <v>99507.87921298404</v>
      </c>
      <c r="Q8" s="96">
        <v>76.90327226864684</v>
      </c>
      <c r="R8" s="92">
        <v>99365.05315526795</v>
      </c>
      <c r="S8" s="93">
        <v>71.79565336102183</v>
      </c>
      <c r="T8" s="92">
        <v>99496.52656547271</v>
      </c>
      <c r="U8" s="96">
        <v>76.1357672265747</v>
      </c>
    </row>
    <row r="9" spans="1:21" ht="15" customHeight="1">
      <c r="A9" s="83">
        <v>10</v>
      </c>
      <c r="B9" s="94">
        <v>99424.80004622313</v>
      </c>
      <c r="C9" s="95">
        <v>66.27703610884953</v>
      </c>
      <c r="D9" s="94">
        <v>99551.12347755885</v>
      </c>
      <c r="E9" s="96">
        <v>70.79034829011097</v>
      </c>
      <c r="F9" s="94">
        <v>99418.74675633786</v>
      </c>
      <c r="G9" s="95">
        <v>65.99770863936132</v>
      </c>
      <c r="H9" s="94">
        <v>99510.50770583218</v>
      </c>
      <c r="I9" s="96">
        <v>70.42079196422098</v>
      </c>
      <c r="J9" s="94">
        <v>99553.95653422237</v>
      </c>
      <c r="K9" s="95">
        <v>67.82409235971473</v>
      </c>
      <c r="L9" s="94">
        <v>99558.13024984261</v>
      </c>
      <c r="M9" s="93">
        <v>71.59555502529828</v>
      </c>
      <c r="N9" s="135">
        <v>99421.56413278841</v>
      </c>
      <c r="O9" s="93">
        <v>67.1461659690392</v>
      </c>
      <c r="P9" s="92">
        <v>99507.87921298404</v>
      </c>
      <c r="Q9" s="96">
        <v>71.90327226864684</v>
      </c>
      <c r="R9" s="92">
        <v>99298.0097350161</v>
      </c>
      <c r="S9" s="93">
        <v>66.84243997459352</v>
      </c>
      <c r="T9" s="92">
        <v>99460.97558588737</v>
      </c>
      <c r="U9" s="96">
        <v>71.16208733495894</v>
      </c>
    </row>
    <row r="10" spans="1:21" ht="15" customHeight="1">
      <c r="A10" s="83">
        <v>15</v>
      </c>
      <c r="B10" s="94">
        <v>99380.69827370036</v>
      </c>
      <c r="C10" s="95">
        <v>61.30533818749766</v>
      </c>
      <c r="D10" s="94">
        <v>99493.05274378315</v>
      </c>
      <c r="E10" s="96">
        <v>65.83020705939829</v>
      </c>
      <c r="F10" s="94">
        <v>99387.87520412188</v>
      </c>
      <c r="G10" s="95">
        <v>61.017432099832014</v>
      </c>
      <c r="H10" s="94">
        <v>99429.93631034868</v>
      </c>
      <c r="I10" s="96">
        <v>65.47583044854446</v>
      </c>
      <c r="J10" s="94">
        <v>99405.19831855137</v>
      </c>
      <c r="K10" s="95">
        <v>62.92184877068852</v>
      </c>
      <c r="L10" s="94">
        <v>99506.6763606236</v>
      </c>
      <c r="M10" s="93">
        <v>66.63128363330557</v>
      </c>
      <c r="N10" s="135">
        <v>99421.56413278841</v>
      </c>
      <c r="O10" s="93">
        <v>62.1461659690392</v>
      </c>
      <c r="P10" s="92">
        <v>99507.87921298404</v>
      </c>
      <c r="Q10" s="96">
        <v>66.90327226864684</v>
      </c>
      <c r="R10" s="92">
        <v>99282.22735350791</v>
      </c>
      <c r="S10" s="93">
        <v>61.85266815905225</v>
      </c>
      <c r="T10" s="92">
        <v>99363.21563347349</v>
      </c>
      <c r="U10" s="96">
        <v>66.22964153343884</v>
      </c>
    </row>
    <row r="11" spans="1:21" ht="15" customHeight="1">
      <c r="A11" s="83">
        <v>20</v>
      </c>
      <c r="B11" s="94">
        <v>99077.27724797482</v>
      </c>
      <c r="C11" s="95">
        <v>56.48542767447791</v>
      </c>
      <c r="D11" s="94">
        <v>99332.49902769958</v>
      </c>
      <c r="E11" s="96">
        <v>60.932569329382986</v>
      </c>
      <c r="F11" s="94">
        <v>99004.85652628173</v>
      </c>
      <c r="G11" s="95">
        <v>56.24381765565097</v>
      </c>
      <c r="H11" s="94">
        <v>99299.33847511669</v>
      </c>
      <c r="I11" s="96">
        <v>60.558655845519056</v>
      </c>
      <c r="J11" s="94">
        <v>99112.25569089355</v>
      </c>
      <c r="K11" s="95">
        <v>58.100435515823555</v>
      </c>
      <c r="L11" s="94">
        <v>99308.15930055254</v>
      </c>
      <c r="M11" s="93">
        <v>61.75948210133817</v>
      </c>
      <c r="N11" s="135">
        <v>99238.0956623459</v>
      </c>
      <c r="O11" s="93">
        <v>57.25643804515131</v>
      </c>
      <c r="P11" s="92">
        <v>99351.70267808177</v>
      </c>
      <c r="Q11" s="96">
        <v>62.00451139820535</v>
      </c>
      <c r="R11" s="92">
        <v>99045.83116529137</v>
      </c>
      <c r="S11" s="93">
        <v>56.99432727128552</v>
      </c>
      <c r="T11" s="92">
        <v>99249.28658957797</v>
      </c>
      <c r="U11" s="96">
        <v>61.302797294827165</v>
      </c>
    </row>
    <row r="12" spans="1:21" ht="15" customHeight="1">
      <c r="A12" s="83">
        <v>25</v>
      </c>
      <c r="B12" s="94">
        <v>98648.51382324945</v>
      </c>
      <c r="C12" s="95">
        <v>51.72006858246407</v>
      </c>
      <c r="D12" s="94">
        <v>99152.91829080321</v>
      </c>
      <c r="E12" s="96">
        <v>56.03839943544344</v>
      </c>
      <c r="F12" s="94">
        <v>98446.19496156712</v>
      </c>
      <c r="G12" s="95">
        <v>51.54880257941531</v>
      </c>
      <c r="H12" s="94">
        <v>99146.00410440157</v>
      </c>
      <c r="I12" s="96">
        <v>55.648446528855764</v>
      </c>
      <c r="J12" s="94">
        <v>98573.56959800265</v>
      </c>
      <c r="K12" s="95">
        <v>53.40428148075306</v>
      </c>
      <c r="L12" s="94">
        <v>99120.58486379521</v>
      </c>
      <c r="M12" s="93">
        <v>56.87162393335988</v>
      </c>
      <c r="N12" s="135">
        <v>98735.28484156051</v>
      </c>
      <c r="O12" s="93">
        <v>52.53528597272805</v>
      </c>
      <c r="P12" s="92">
        <v>99069.13242018051</v>
      </c>
      <c r="Q12" s="96">
        <v>57.17423333602112</v>
      </c>
      <c r="R12" s="92">
        <v>98702.63261272365</v>
      </c>
      <c r="S12" s="93">
        <v>52.18380929164904</v>
      </c>
      <c r="T12" s="92">
        <v>99055.29634957646</v>
      </c>
      <c r="U12" s="96">
        <v>56.41795689941536</v>
      </c>
    </row>
    <row r="13" spans="1:21" ht="15" customHeight="1">
      <c r="A13" s="83">
        <v>30</v>
      </c>
      <c r="B13" s="94">
        <v>98044.47198162942</v>
      </c>
      <c r="C13" s="95">
        <v>47.023308329390204</v>
      </c>
      <c r="D13" s="94">
        <v>98942.40025394583</v>
      </c>
      <c r="E13" s="96">
        <v>51.15231216362375</v>
      </c>
      <c r="F13" s="94">
        <v>97892.0563091889</v>
      </c>
      <c r="G13" s="95">
        <v>46.826453681934545</v>
      </c>
      <c r="H13" s="94">
        <v>98956.78432454688</v>
      </c>
      <c r="I13" s="96">
        <v>50.75007409709632</v>
      </c>
      <c r="J13" s="94">
        <v>97656.34362650881</v>
      </c>
      <c r="K13" s="95">
        <v>48.882394087681604</v>
      </c>
      <c r="L13" s="94">
        <v>98839.86952858197</v>
      </c>
      <c r="M13" s="93">
        <v>52.02604490448558</v>
      </c>
      <c r="N13" s="135">
        <v>97581.46763848267</v>
      </c>
      <c r="O13" s="93">
        <v>48.12691033658918</v>
      </c>
      <c r="P13" s="92">
        <v>98814.70452860883</v>
      </c>
      <c r="Q13" s="96">
        <v>52.31500843601602</v>
      </c>
      <c r="R13" s="92">
        <v>97918.40702387315</v>
      </c>
      <c r="S13" s="93">
        <v>47.58172543205949</v>
      </c>
      <c r="T13" s="92">
        <v>98860.77149830245</v>
      </c>
      <c r="U13" s="96">
        <v>51.524049360438056</v>
      </c>
    </row>
    <row r="14" spans="1:21" ht="15" customHeight="1">
      <c r="A14" s="83">
        <v>35</v>
      </c>
      <c r="B14" s="94">
        <v>97247.86481820133</v>
      </c>
      <c r="C14" s="95">
        <v>42.38802159503376</v>
      </c>
      <c r="D14" s="94">
        <v>98585.45665530639</v>
      </c>
      <c r="E14" s="96">
        <v>46.32846523908732</v>
      </c>
      <c r="F14" s="94">
        <v>96997.23034763303</v>
      </c>
      <c r="G14" s="95">
        <v>42.23537733260111</v>
      </c>
      <c r="H14" s="94">
        <v>98485.23719746427</v>
      </c>
      <c r="I14" s="96">
        <v>45.98109535946471</v>
      </c>
      <c r="J14" s="94">
        <v>96847.48379525666</v>
      </c>
      <c r="K14" s="95">
        <v>44.26977488462772</v>
      </c>
      <c r="L14" s="94">
        <v>98519.73002761487</v>
      </c>
      <c r="M14" s="93">
        <v>47.18697960554649</v>
      </c>
      <c r="N14" s="135">
        <v>96448.74373134204</v>
      </c>
      <c r="O14" s="93">
        <v>43.66276689778171</v>
      </c>
      <c r="P14" s="92">
        <v>98566.28906144454</v>
      </c>
      <c r="Q14" s="96">
        <v>47.44055661998704</v>
      </c>
      <c r="R14" s="92">
        <v>97038.98462999586</v>
      </c>
      <c r="S14" s="93">
        <v>42.99028163295905</v>
      </c>
      <c r="T14" s="92">
        <v>98416.49779605812</v>
      </c>
      <c r="U14" s="96">
        <v>46.745354694361886</v>
      </c>
    </row>
    <row r="15" spans="1:21" ht="15" customHeight="1">
      <c r="A15" s="83">
        <v>40</v>
      </c>
      <c r="B15" s="94">
        <v>96257.1375508779</v>
      </c>
      <c r="C15" s="95">
        <v>37.79856933870522</v>
      </c>
      <c r="D15" s="94">
        <v>98096.84992230777</v>
      </c>
      <c r="E15" s="96">
        <v>41.54676871396724</v>
      </c>
      <c r="F15" s="94">
        <v>95969.43734646226</v>
      </c>
      <c r="G15" s="95">
        <v>37.660926797623915</v>
      </c>
      <c r="H15" s="94">
        <v>97910.99482835218</v>
      </c>
      <c r="I15" s="96">
        <v>41.236109489947</v>
      </c>
      <c r="J15" s="94">
        <v>96092.41131658787</v>
      </c>
      <c r="K15" s="95">
        <v>39.597992347624505</v>
      </c>
      <c r="L15" s="94">
        <v>98000.33948182304</v>
      </c>
      <c r="M15" s="93">
        <v>42.423815466012236</v>
      </c>
      <c r="N15" s="135">
        <v>95978.37677825088</v>
      </c>
      <c r="O15" s="93">
        <v>38.86449572354883</v>
      </c>
      <c r="P15" s="92">
        <v>98095.28676120607</v>
      </c>
      <c r="Q15" s="96">
        <v>42.65633768593711</v>
      </c>
      <c r="R15" s="92">
        <v>96251.39902761902</v>
      </c>
      <c r="S15" s="93">
        <v>38.32159695068395</v>
      </c>
      <c r="T15" s="92">
        <v>97911.56612481218</v>
      </c>
      <c r="U15" s="96">
        <v>41.973528767915305</v>
      </c>
    </row>
    <row r="16" spans="1:21" ht="15" customHeight="1">
      <c r="A16" s="83">
        <v>45</v>
      </c>
      <c r="B16" s="94">
        <v>94983.21586180512</v>
      </c>
      <c r="C16" s="95">
        <v>33.27199627698916</v>
      </c>
      <c r="D16" s="94">
        <v>97373.4805815659</v>
      </c>
      <c r="E16" s="96">
        <v>36.836839841896804</v>
      </c>
      <c r="F16" s="94">
        <v>94570.32529988704</v>
      </c>
      <c r="G16" s="95">
        <v>33.18111192012728</v>
      </c>
      <c r="H16" s="94">
        <v>97294.52390231186</v>
      </c>
      <c r="I16" s="96">
        <v>36.481546584766875</v>
      </c>
      <c r="J16" s="94">
        <v>95230.5315529291</v>
      </c>
      <c r="K16" s="95">
        <v>34.93374610595583</v>
      </c>
      <c r="L16" s="94">
        <v>97360.32565457074</v>
      </c>
      <c r="M16" s="93">
        <v>37.6862611158509</v>
      </c>
      <c r="N16" s="135">
        <v>95000.87580533426</v>
      </c>
      <c r="O16" s="93">
        <v>34.238664168292736</v>
      </c>
      <c r="P16" s="92">
        <v>97434.55767943966</v>
      </c>
      <c r="Q16" s="96">
        <v>37.928648257855784</v>
      </c>
      <c r="R16" s="92">
        <v>95072.9125015626</v>
      </c>
      <c r="S16" s="93">
        <v>33.76562741359325</v>
      </c>
      <c r="T16" s="92">
        <v>97221.41861858813</v>
      </c>
      <c r="U16" s="96">
        <v>37.25374024629247</v>
      </c>
    </row>
    <row r="17" spans="1:21" ht="15" customHeight="1">
      <c r="A17" s="83">
        <v>50</v>
      </c>
      <c r="B17" s="94">
        <v>93276.75565636702</v>
      </c>
      <c r="C17" s="95">
        <v>28.83495739971541</v>
      </c>
      <c r="D17" s="94">
        <v>96335.8483182803</v>
      </c>
      <c r="E17" s="96">
        <v>32.20668153075088</v>
      </c>
      <c r="F17" s="94">
        <v>93000.0515036757</v>
      </c>
      <c r="G17" s="95">
        <v>28.699151913738458</v>
      </c>
      <c r="H17" s="94">
        <v>96164.00118982521</v>
      </c>
      <c r="I17" s="96">
        <v>31.88104025957423</v>
      </c>
      <c r="J17" s="94">
        <v>94189.2898325223</v>
      </c>
      <c r="K17" s="95">
        <v>30.29229397965411</v>
      </c>
      <c r="L17" s="94">
        <v>96700.30275257022</v>
      </c>
      <c r="M17" s="93">
        <v>32.926423116497936</v>
      </c>
      <c r="N17" s="135">
        <v>93736.40793842307</v>
      </c>
      <c r="O17" s="93">
        <v>29.666806464996228</v>
      </c>
      <c r="P17" s="92">
        <v>96634.86498673251</v>
      </c>
      <c r="Q17" s="96">
        <v>33.22183468832463</v>
      </c>
      <c r="R17" s="92">
        <v>93309.38791297685</v>
      </c>
      <c r="S17" s="93">
        <v>29.35654011760601</v>
      </c>
      <c r="T17" s="92">
        <v>96042.50547679387</v>
      </c>
      <c r="U17" s="96">
        <v>32.680339291157644</v>
      </c>
    </row>
    <row r="18" spans="1:21" ht="15" customHeight="1">
      <c r="A18" s="83">
        <v>55</v>
      </c>
      <c r="B18" s="94">
        <v>90719.53931263565</v>
      </c>
      <c r="C18" s="95">
        <v>24.57729123412722</v>
      </c>
      <c r="D18" s="94">
        <v>94662.98660547154</v>
      </c>
      <c r="E18" s="96">
        <v>27.73165091878119</v>
      </c>
      <c r="F18" s="94">
        <v>90459.16710306052</v>
      </c>
      <c r="G18" s="95">
        <v>24.435053188742717</v>
      </c>
      <c r="H18" s="94">
        <v>94275.3236047479</v>
      </c>
      <c r="I18" s="96">
        <v>27.469649346689764</v>
      </c>
      <c r="J18" s="94">
        <v>92373.12711575162</v>
      </c>
      <c r="K18" s="95">
        <v>25.83872268370922</v>
      </c>
      <c r="L18" s="94">
        <v>95164.36643642897</v>
      </c>
      <c r="M18" s="93">
        <v>28.41750029154672</v>
      </c>
      <c r="N18" s="135">
        <v>91608.82731004545</v>
      </c>
      <c r="O18" s="93">
        <v>25.297745347929315</v>
      </c>
      <c r="P18" s="92">
        <v>94948.29287189234</v>
      </c>
      <c r="Q18" s="96">
        <v>28.76754844614825</v>
      </c>
      <c r="R18" s="92">
        <v>90936.00748890598</v>
      </c>
      <c r="S18" s="93">
        <v>25.057481233600974</v>
      </c>
      <c r="T18" s="92">
        <v>94768.23513174939</v>
      </c>
      <c r="U18" s="96">
        <v>28.08614943744387</v>
      </c>
    </row>
    <row r="19" spans="1:21" ht="15" customHeight="1">
      <c r="A19" s="83">
        <v>60</v>
      </c>
      <c r="B19" s="94">
        <v>86943.3373562602</v>
      </c>
      <c r="C19" s="95">
        <v>20.536172189066534</v>
      </c>
      <c r="D19" s="94">
        <v>92181.65136057828</v>
      </c>
      <c r="E19" s="96">
        <v>23.41083363885112</v>
      </c>
      <c r="F19" s="94">
        <v>86447.04838906147</v>
      </c>
      <c r="G19" s="95">
        <v>20.4530872226526</v>
      </c>
      <c r="H19" s="94">
        <v>91769.85394181398</v>
      </c>
      <c r="I19" s="96">
        <v>23.151362308463625</v>
      </c>
      <c r="J19" s="94">
        <v>88987.78566957849</v>
      </c>
      <c r="K19" s="95">
        <v>21.726592233528937</v>
      </c>
      <c r="L19" s="94">
        <v>93459.40924432596</v>
      </c>
      <c r="M19" s="93">
        <v>23.89030692365249</v>
      </c>
      <c r="N19" s="135">
        <v>88472.51513945566</v>
      </c>
      <c r="O19" s="93">
        <v>21.105915502061517</v>
      </c>
      <c r="P19" s="92">
        <v>92994.38780129293</v>
      </c>
      <c r="Q19" s="96">
        <v>24.319455903303755</v>
      </c>
      <c r="R19" s="92">
        <v>87419.49251785979</v>
      </c>
      <c r="S19" s="93">
        <v>20.964872916878537</v>
      </c>
      <c r="T19" s="92">
        <v>92394.4134891506</v>
      </c>
      <c r="U19" s="96">
        <v>23.74351553774931</v>
      </c>
    </row>
    <row r="20" spans="1:21" ht="15" customHeight="1">
      <c r="A20" s="83">
        <v>65</v>
      </c>
      <c r="B20" s="94">
        <v>81416.29337369371</v>
      </c>
      <c r="C20" s="95">
        <v>16.760579648990557</v>
      </c>
      <c r="D20" s="94">
        <v>88335.06575825975</v>
      </c>
      <c r="E20" s="96">
        <v>19.321404213709855</v>
      </c>
      <c r="F20" s="94">
        <v>81032.78124038264</v>
      </c>
      <c r="G20" s="95">
        <v>16.652636452964995</v>
      </c>
      <c r="H20" s="94">
        <v>87682.51003230902</v>
      </c>
      <c r="I20" s="96">
        <v>19.11403114542297</v>
      </c>
      <c r="J20" s="94">
        <v>84747.76910489293</v>
      </c>
      <c r="K20" s="95">
        <v>17.68851808023433</v>
      </c>
      <c r="L20" s="94">
        <v>90392.59407528902</v>
      </c>
      <c r="M20" s="93">
        <v>19.61603139715498</v>
      </c>
      <c r="N20" s="135">
        <v>83784.56901594448</v>
      </c>
      <c r="O20" s="93">
        <v>17.146960774200675</v>
      </c>
      <c r="P20" s="92">
        <v>89793.11372912653</v>
      </c>
      <c r="Q20" s="96">
        <v>20.097355850762277</v>
      </c>
      <c r="R20" s="92">
        <v>82551.82173385796</v>
      </c>
      <c r="S20" s="93">
        <v>17.053654733439377</v>
      </c>
      <c r="T20" s="92">
        <v>88600.59999125807</v>
      </c>
      <c r="U20" s="96">
        <v>19.653147481525703</v>
      </c>
    </row>
    <row r="21" spans="1:21" ht="15" customHeight="1">
      <c r="A21" s="83">
        <v>70</v>
      </c>
      <c r="B21" s="94">
        <v>73136.68507115643</v>
      </c>
      <c r="C21" s="95">
        <v>13.374981690126294</v>
      </c>
      <c r="D21" s="94">
        <v>82498.73797386567</v>
      </c>
      <c r="E21" s="96">
        <v>15.511425190953153</v>
      </c>
      <c r="F21" s="94">
        <v>72337.53726915696</v>
      </c>
      <c r="G21" s="95">
        <v>13.35383656898087</v>
      </c>
      <c r="H21" s="94">
        <v>81516.2249366133</v>
      </c>
      <c r="I21" s="96">
        <v>15.370797546358594</v>
      </c>
      <c r="J21" s="94">
        <v>78541.3213273476</v>
      </c>
      <c r="K21" s="95">
        <v>13.888736547280345</v>
      </c>
      <c r="L21" s="94">
        <v>85650.32974987575</v>
      </c>
      <c r="M21" s="93">
        <v>15.563707200907494</v>
      </c>
      <c r="N21" s="135">
        <v>76023.265573922</v>
      </c>
      <c r="O21" s="93">
        <v>13.642286004099333</v>
      </c>
      <c r="P21" s="92">
        <v>85052.61898002609</v>
      </c>
      <c r="Q21" s="96">
        <v>16.07816248563123</v>
      </c>
      <c r="R21" s="92">
        <v>75289.80534555297</v>
      </c>
      <c r="S21" s="93">
        <v>13.457415557350334</v>
      </c>
      <c r="T21" s="92">
        <v>83323.70945674498</v>
      </c>
      <c r="U21" s="96">
        <v>15.739456314539892</v>
      </c>
    </row>
    <row r="22" spans="1:21" ht="15" customHeight="1">
      <c r="A22" s="83">
        <v>75</v>
      </c>
      <c r="B22" s="94">
        <v>61842.65554176887</v>
      </c>
      <c r="C22" s="95">
        <v>10.36102778183852</v>
      </c>
      <c r="D22" s="94">
        <v>73802.32413596101</v>
      </c>
      <c r="E22" s="96">
        <v>12.044611840644736</v>
      </c>
      <c r="F22" s="94">
        <v>61439.747461468425</v>
      </c>
      <c r="G22" s="95">
        <v>10.27902074409385</v>
      </c>
      <c r="H22" s="94">
        <v>72808.56805191329</v>
      </c>
      <c r="I22" s="96">
        <v>11.91010111824342</v>
      </c>
      <c r="J22" s="94">
        <v>68618.07746216588</v>
      </c>
      <c r="K22" s="95">
        <v>10.535725420398844</v>
      </c>
      <c r="L22" s="94">
        <v>77906.17696959765</v>
      </c>
      <c r="M22" s="93">
        <v>11.862286445530504</v>
      </c>
      <c r="N22" s="135">
        <v>65760.20131147435</v>
      </c>
      <c r="O22" s="93">
        <v>10.381240493441648</v>
      </c>
      <c r="P22" s="92">
        <v>77547.97612884732</v>
      </c>
      <c r="Q22" s="96">
        <v>12.392178210047152</v>
      </c>
      <c r="R22" s="92">
        <v>64349.49680673032</v>
      </c>
      <c r="S22" s="93">
        <v>10.320328446095253</v>
      </c>
      <c r="T22" s="92">
        <v>74517.55818792191</v>
      </c>
      <c r="U22" s="96">
        <v>12.304035963389822</v>
      </c>
    </row>
    <row r="23" spans="1:21" ht="15" customHeight="1">
      <c r="A23" s="83">
        <v>80</v>
      </c>
      <c r="B23" s="94">
        <v>47073.815023107716</v>
      </c>
      <c r="C23" s="95">
        <v>7.827330238219995</v>
      </c>
      <c r="D23" s="94">
        <v>60939.49634860594</v>
      </c>
      <c r="E23" s="96">
        <v>9.059244480551214</v>
      </c>
      <c r="F23" s="94">
        <v>46544.60974861963</v>
      </c>
      <c r="G23" s="95">
        <v>7.768451547793344</v>
      </c>
      <c r="H23" s="94">
        <v>59314.234132682875</v>
      </c>
      <c r="I23" s="96">
        <v>9.0509539600629</v>
      </c>
      <c r="J23" s="94">
        <v>54128.98065451865</v>
      </c>
      <c r="K23" s="95">
        <v>7.686706320611143</v>
      </c>
      <c r="L23" s="94">
        <v>64649.638841602005</v>
      </c>
      <c r="M23" s="93">
        <v>8.782042061404516</v>
      </c>
      <c r="N23" s="135">
        <v>51643.10134098294</v>
      </c>
      <c r="O23" s="93">
        <v>7.535647510998255</v>
      </c>
      <c r="P23" s="92">
        <v>66055.38093932241</v>
      </c>
      <c r="Q23" s="96">
        <v>9.11326130871465</v>
      </c>
      <c r="R23" s="92">
        <v>49757.60955700921</v>
      </c>
      <c r="S23" s="93">
        <v>7.613713356607575</v>
      </c>
      <c r="T23" s="92">
        <v>61076.00098492538</v>
      </c>
      <c r="U23" s="96">
        <v>9.46170031758789</v>
      </c>
    </row>
    <row r="24" spans="1:21" ht="15" customHeight="1">
      <c r="A24" s="98">
        <v>85</v>
      </c>
      <c r="B24" s="99">
        <v>29597.78910623928</v>
      </c>
      <c r="C24" s="100">
        <v>5.972854418308963</v>
      </c>
      <c r="D24" s="99">
        <v>43519.900008360935</v>
      </c>
      <c r="E24" s="101">
        <v>6.684696081456341</v>
      </c>
      <c r="F24" s="99">
        <v>29756.377292029334</v>
      </c>
      <c r="G24" s="100">
        <v>5.740856031128405</v>
      </c>
      <c r="H24" s="99">
        <v>42152.03512463773</v>
      </c>
      <c r="I24" s="101">
        <v>6.718174539631706</v>
      </c>
      <c r="J24" s="99">
        <v>34915.65137085262</v>
      </c>
      <c r="K24" s="100">
        <v>5.540838852097131</v>
      </c>
      <c r="L24" s="99">
        <v>46849.57165280894</v>
      </c>
      <c r="M24" s="100">
        <v>6.1688466111771705</v>
      </c>
      <c r="N24" s="136">
        <v>32595.356956588403</v>
      </c>
      <c r="O24" s="100">
        <v>5.478328173374613</v>
      </c>
      <c r="P24" s="99">
        <v>47135.937284663436</v>
      </c>
      <c r="Q24" s="101">
        <v>6.767695099818512</v>
      </c>
      <c r="R24" s="99">
        <v>31664.29446243555</v>
      </c>
      <c r="S24" s="100">
        <v>5.535743631881676</v>
      </c>
      <c r="T24" s="99">
        <v>43411.94317676854</v>
      </c>
      <c r="U24" s="101">
        <v>7.2943741822939385</v>
      </c>
    </row>
    <row r="25" spans="1:25" ht="15.75" customHeight="1">
      <c r="A25" s="77" t="s">
        <v>103</v>
      </c>
      <c r="B25" s="102"/>
      <c r="C25" s="103"/>
      <c r="D25" s="102"/>
      <c r="E25" s="103"/>
      <c r="F25" s="103"/>
      <c r="G25" s="103"/>
      <c r="H25" s="102"/>
      <c r="I25" s="103"/>
      <c r="J25" s="103"/>
      <c r="K25" s="103"/>
      <c r="L25" s="102"/>
      <c r="M25" s="104"/>
      <c r="N25" s="102"/>
      <c r="O25" s="103"/>
      <c r="P25" s="102"/>
      <c r="Q25" s="106"/>
      <c r="R25" s="103"/>
      <c r="S25" s="103"/>
      <c r="T25" s="102"/>
      <c r="U25" s="103"/>
      <c r="V25" s="103"/>
      <c r="W25" s="103"/>
      <c r="X25" s="102"/>
      <c r="Y25" s="103"/>
    </row>
    <row r="26" spans="1:21" ht="18" customHeight="1">
      <c r="A26" s="81"/>
      <c r="B26" s="82" t="s">
        <v>54</v>
      </c>
      <c r="C26" s="82"/>
      <c r="D26" s="82"/>
      <c r="E26" s="82"/>
      <c r="F26" s="194" t="s">
        <v>55</v>
      </c>
      <c r="G26" s="192"/>
      <c r="H26" s="192"/>
      <c r="I26" s="193"/>
      <c r="J26" s="195" t="s">
        <v>56</v>
      </c>
      <c r="K26" s="192"/>
      <c r="L26" s="192"/>
      <c r="M26" s="193"/>
      <c r="N26" s="194" t="s">
        <v>35</v>
      </c>
      <c r="O26" s="195"/>
      <c r="P26" s="195"/>
      <c r="Q26" s="196"/>
      <c r="R26" s="195" t="s">
        <v>57</v>
      </c>
      <c r="S26" s="192"/>
      <c r="T26" s="192"/>
      <c r="U26" s="193"/>
    </row>
    <row r="27" spans="1:21" ht="15" customHeight="1">
      <c r="A27" s="83" t="s">
        <v>78</v>
      </c>
      <c r="B27" s="197" t="s">
        <v>75</v>
      </c>
      <c r="C27" s="198"/>
      <c r="D27" s="85" t="s">
        <v>76</v>
      </c>
      <c r="E27" s="85"/>
      <c r="F27" s="88" t="s">
        <v>75</v>
      </c>
      <c r="G27" s="86"/>
      <c r="H27" s="85" t="s">
        <v>76</v>
      </c>
      <c r="I27" s="86"/>
      <c r="J27" s="88" t="s">
        <v>75</v>
      </c>
      <c r="K27" s="86"/>
      <c r="L27" s="85" t="s">
        <v>76</v>
      </c>
      <c r="M27" s="86"/>
      <c r="N27" s="88" t="s">
        <v>75</v>
      </c>
      <c r="O27" s="86"/>
      <c r="P27" s="85" t="s">
        <v>76</v>
      </c>
      <c r="Q27" s="86"/>
      <c r="R27" s="85" t="s">
        <v>75</v>
      </c>
      <c r="S27" s="86"/>
      <c r="T27" s="85" t="s">
        <v>76</v>
      </c>
      <c r="U27" s="86"/>
    </row>
    <row r="28" spans="1:21" ht="12" customHeight="1">
      <c r="A28" s="83" t="s">
        <v>79</v>
      </c>
      <c r="B28" s="89"/>
      <c r="C28" s="89"/>
      <c r="D28" s="89"/>
      <c r="E28" s="79"/>
      <c r="F28" s="90"/>
      <c r="G28" s="89"/>
      <c r="H28" s="89"/>
      <c r="I28" s="107"/>
      <c r="J28" s="89"/>
      <c r="K28" s="89"/>
      <c r="L28" s="89"/>
      <c r="M28" s="89"/>
      <c r="N28" s="90"/>
      <c r="O28" s="89"/>
      <c r="P28" s="89"/>
      <c r="Q28" s="89"/>
      <c r="R28" s="89"/>
      <c r="S28" s="89"/>
      <c r="T28" s="89"/>
      <c r="U28" s="89"/>
    </row>
    <row r="29" spans="1:21" ht="15.75" customHeight="1">
      <c r="A29" s="84"/>
      <c r="B29" s="84" t="s">
        <v>81</v>
      </c>
      <c r="C29" s="84" t="s">
        <v>82</v>
      </c>
      <c r="D29" s="84" t="s">
        <v>81</v>
      </c>
      <c r="E29" s="87" t="s">
        <v>82</v>
      </c>
      <c r="F29" s="91" t="s">
        <v>81</v>
      </c>
      <c r="G29" s="84" t="s">
        <v>82</v>
      </c>
      <c r="H29" s="84" t="s">
        <v>81</v>
      </c>
      <c r="I29" s="91" t="s">
        <v>82</v>
      </c>
      <c r="J29" s="84" t="s">
        <v>81</v>
      </c>
      <c r="K29" s="84" t="s">
        <v>82</v>
      </c>
      <c r="L29" s="84" t="s">
        <v>81</v>
      </c>
      <c r="M29" s="84" t="s">
        <v>82</v>
      </c>
      <c r="N29" s="91" t="s">
        <v>81</v>
      </c>
      <c r="O29" s="84" t="s">
        <v>82</v>
      </c>
      <c r="P29" s="84" t="s">
        <v>81</v>
      </c>
      <c r="Q29" s="84" t="s">
        <v>82</v>
      </c>
      <c r="R29" s="84" t="s">
        <v>81</v>
      </c>
      <c r="S29" s="84" t="s">
        <v>82</v>
      </c>
      <c r="T29" s="84" t="s">
        <v>81</v>
      </c>
      <c r="U29" s="84" t="s">
        <v>82</v>
      </c>
    </row>
    <row r="30" spans="1:21" ht="15" customHeight="1">
      <c r="A30" s="83">
        <v>0</v>
      </c>
      <c r="B30" s="92">
        <v>100000</v>
      </c>
      <c r="C30" s="93">
        <v>76.63398444507385</v>
      </c>
      <c r="D30" s="92">
        <v>100000</v>
      </c>
      <c r="E30" s="93">
        <v>80.82638925185157</v>
      </c>
      <c r="F30" s="135">
        <v>100000</v>
      </c>
      <c r="G30" s="93">
        <v>77.26867937225109</v>
      </c>
      <c r="H30" s="92">
        <v>100000</v>
      </c>
      <c r="I30" s="96">
        <v>81.29669124504088</v>
      </c>
      <c r="J30" s="94">
        <v>100000</v>
      </c>
      <c r="K30" s="95">
        <v>73.61730831303079</v>
      </c>
      <c r="L30" s="94">
        <v>100000</v>
      </c>
      <c r="M30" s="96">
        <v>79.23040835351061</v>
      </c>
      <c r="N30" s="135">
        <v>100000</v>
      </c>
      <c r="O30" s="93">
        <v>76.56454769366103</v>
      </c>
      <c r="P30" s="92">
        <v>100000</v>
      </c>
      <c r="Q30" s="96">
        <v>81.33181704446899</v>
      </c>
      <c r="R30" s="92">
        <v>100000</v>
      </c>
      <c r="S30" s="93">
        <v>75.02285659078724</v>
      </c>
      <c r="T30" s="92">
        <v>100000</v>
      </c>
      <c r="U30" s="97">
        <v>79.38922068216296</v>
      </c>
    </row>
    <row r="31" spans="1:21" ht="15" customHeight="1">
      <c r="A31" s="83">
        <v>1</v>
      </c>
      <c r="B31" s="92">
        <v>99572.13427204482</v>
      </c>
      <c r="C31" s="93">
        <v>75.96285425596326</v>
      </c>
      <c r="D31" s="92">
        <v>99653.32614306075</v>
      </c>
      <c r="E31" s="93">
        <v>80.10722010619298</v>
      </c>
      <c r="F31" s="135">
        <v>99604.62687928954</v>
      </c>
      <c r="G31" s="93">
        <v>76.57499467647372</v>
      </c>
      <c r="H31" s="92">
        <v>99796.92393198021</v>
      </c>
      <c r="I31" s="96">
        <v>80.46191782863275</v>
      </c>
      <c r="J31" s="94">
        <v>99475.55774202081</v>
      </c>
      <c r="K31" s="95">
        <v>73.00489682268487</v>
      </c>
      <c r="L31" s="94">
        <v>99619.6455481678</v>
      </c>
      <c r="M31" s="96">
        <v>78.53253353099888</v>
      </c>
      <c r="N31" s="135">
        <v>99662.58460194907</v>
      </c>
      <c r="O31" s="93">
        <v>75.82342434130054</v>
      </c>
      <c r="P31" s="92">
        <v>99680.5452028538</v>
      </c>
      <c r="Q31" s="96">
        <v>80.59214761933642</v>
      </c>
      <c r="R31" s="92">
        <v>99658.05285525866</v>
      </c>
      <c r="S31" s="93">
        <v>74.27993222244037</v>
      </c>
      <c r="T31" s="92">
        <v>99736.15846728365</v>
      </c>
      <c r="U31" s="96">
        <v>78.59897198835077</v>
      </c>
    </row>
    <row r="32" spans="1:21" ht="15" customHeight="1">
      <c r="A32" s="83">
        <v>5</v>
      </c>
      <c r="B32" s="92">
        <v>99513.72848402719</v>
      </c>
      <c r="C32" s="93">
        <v>72.00626393272506</v>
      </c>
      <c r="D32" s="92">
        <v>99612.91112688188</v>
      </c>
      <c r="E32" s="93">
        <v>76.1389098191887</v>
      </c>
      <c r="F32" s="135">
        <v>99540.49168638575</v>
      </c>
      <c r="G32" s="93">
        <v>72.62304428511383</v>
      </c>
      <c r="H32" s="92">
        <v>99774.24087969009</v>
      </c>
      <c r="I32" s="96">
        <v>76.47975565700608</v>
      </c>
      <c r="J32" s="94">
        <v>99407.62321478236</v>
      </c>
      <c r="K32" s="95">
        <v>69.05342111027238</v>
      </c>
      <c r="L32" s="94">
        <v>99527.8066943974</v>
      </c>
      <c r="M32" s="96">
        <v>74.60315359577346</v>
      </c>
      <c r="N32" s="135">
        <v>99520.17315163753</v>
      </c>
      <c r="O32" s="93">
        <v>71.92906423916718</v>
      </c>
      <c r="P32" s="92">
        <v>99637.06167803658</v>
      </c>
      <c r="Q32" s="96">
        <v>76.62644674000386</v>
      </c>
      <c r="R32" s="92">
        <v>99579.73226752429</v>
      </c>
      <c r="S32" s="93">
        <v>70.336781208114</v>
      </c>
      <c r="T32" s="92">
        <v>99684.6325413842</v>
      </c>
      <c r="U32" s="96">
        <v>74.63856518194564</v>
      </c>
    </row>
    <row r="33" spans="1:21" ht="15" customHeight="1">
      <c r="A33" s="83">
        <v>10</v>
      </c>
      <c r="B33" s="92">
        <v>99473.46886412104</v>
      </c>
      <c r="C33" s="93">
        <v>67.03439500927222</v>
      </c>
      <c r="D33" s="92">
        <v>99591.56474069804</v>
      </c>
      <c r="E33" s="93">
        <v>71.1546935315066</v>
      </c>
      <c r="F33" s="135">
        <v>99471.46541042552</v>
      </c>
      <c r="G33" s="93">
        <v>67.67170479882019</v>
      </c>
      <c r="H33" s="92">
        <v>99712.9009880895</v>
      </c>
      <c r="I33" s="96">
        <v>71.52526541700374</v>
      </c>
      <c r="J33" s="94">
        <v>99344.04709351427</v>
      </c>
      <c r="K33" s="95">
        <v>64.09601257392927</v>
      </c>
      <c r="L33" s="94">
        <v>99483.78683274727</v>
      </c>
      <c r="M33" s="96">
        <v>69.6350579989619</v>
      </c>
      <c r="N33" s="135">
        <v>99397.64154224128</v>
      </c>
      <c r="O33" s="93">
        <v>67.01465233610894</v>
      </c>
      <c r="P33" s="92">
        <v>99593.86704428359</v>
      </c>
      <c r="Q33" s="96">
        <v>71.65859595574746</v>
      </c>
      <c r="R33" s="92">
        <v>99559.07385782624</v>
      </c>
      <c r="S33" s="93">
        <v>65.35085727335337</v>
      </c>
      <c r="T33" s="92">
        <v>99652.7337992242</v>
      </c>
      <c r="U33" s="96">
        <v>69.66165666576953</v>
      </c>
    </row>
    <row r="34" spans="1:21" ht="15" customHeight="1">
      <c r="A34" s="83">
        <v>15</v>
      </c>
      <c r="B34" s="92">
        <v>99454.9996261359</v>
      </c>
      <c r="C34" s="93">
        <v>62.04637933488815</v>
      </c>
      <c r="D34" s="92">
        <v>99513.7345087969</v>
      </c>
      <c r="E34" s="93">
        <v>66.20838873996234</v>
      </c>
      <c r="F34" s="135">
        <v>99450.66461884642</v>
      </c>
      <c r="G34" s="93">
        <v>62.6853359098195</v>
      </c>
      <c r="H34" s="92">
        <v>99633.3860239268</v>
      </c>
      <c r="I34" s="96">
        <v>66.580352790072</v>
      </c>
      <c r="J34" s="94">
        <v>99294.9645512995</v>
      </c>
      <c r="K34" s="95">
        <v>59.126460128859</v>
      </c>
      <c r="L34" s="94">
        <v>99436.978520291</v>
      </c>
      <c r="M34" s="96">
        <v>64.66666071676717</v>
      </c>
      <c r="N34" s="135">
        <v>99362.44781581624</v>
      </c>
      <c r="O34" s="93">
        <v>62.03750313210516</v>
      </c>
      <c r="P34" s="92">
        <v>99518.50848871133</v>
      </c>
      <c r="Q34" s="96">
        <v>66.71096502734805</v>
      </c>
      <c r="R34" s="92">
        <v>99492.77754053428</v>
      </c>
      <c r="S34" s="93">
        <v>60.3927375030431</v>
      </c>
      <c r="T34" s="92">
        <v>99573.4524166718</v>
      </c>
      <c r="U34" s="96">
        <v>64.71513145112387</v>
      </c>
    </row>
    <row r="35" spans="1:21" ht="15" customHeight="1">
      <c r="A35" s="83">
        <v>20</v>
      </c>
      <c r="B35" s="92">
        <v>99163.05735717464</v>
      </c>
      <c r="C35" s="93">
        <v>57.221687615560064</v>
      </c>
      <c r="D35" s="92">
        <v>99343.22917244436</v>
      </c>
      <c r="E35" s="93">
        <v>61.31773308422289</v>
      </c>
      <c r="F35" s="135">
        <v>99139.93591219299</v>
      </c>
      <c r="G35" s="93">
        <v>57.87397141189734</v>
      </c>
      <c r="H35" s="92">
        <v>99422.50471260893</v>
      </c>
      <c r="I35" s="96">
        <v>61.716271200749176</v>
      </c>
      <c r="J35" s="94">
        <v>99009.23346399929</v>
      </c>
      <c r="K35" s="95">
        <v>54.2898786248568</v>
      </c>
      <c r="L35" s="94">
        <v>99270.66663284582</v>
      </c>
      <c r="M35" s="96">
        <v>59.77081086535243</v>
      </c>
      <c r="N35" s="135">
        <v>98917.38292879367</v>
      </c>
      <c r="O35" s="93">
        <v>57.305383774723566</v>
      </c>
      <c r="P35" s="92">
        <v>99348.60114233964</v>
      </c>
      <c r="Q35" s="96">
        <v>61.82077950435444</v>
      </c>
      <c r="R35" s="92">
        <v>99164.74917121607</v>
      </c>
      <c r="S35" s="93">
        <v>55.584241645767264</v>
      </c>
      <c r="T35" s="92">
        <v>99458.72324001935</v>
      </c>
      <c r="U35" s="96">
        <v>59.78689881927605</v>
      </c>
    </row>
    <row r="36" spans="1:21" ht="15" customHeight="1">
      <c r="A36" s="83">
        <v>25</v>
      </c>
      <c r="B36" s="92">
        <v>98639.00226280336</v>
      </c>
      <c r="C36" s="93">
        <v>52.512416216921245</v>
      </c>
      <c r="D36" s="92">
        <v>99199.72662046365</v>
      </c>
      <c r="E36" s="93">
        <v>56.40281895176362</v>
      </c>
      <c r="F36" s="135">
        <v>98687.64304513793</v>
      </c>
      <c r="G36" s="93">
        <v>53.1277544744704</v>
      </c>
      <c r="H36" s="92">
        <v>99268.6209250991</v>
      </c>
      <c r="I36" s="96">
        <v>56.80806681561379</v>
      </c>
      <c r="J36" s="94">
        <v>98585.10597035782</v>
      </c>
      <c r="K36" s="95">
        <v>49.51268623053875</v>
      </c>
      <c r="L36" s="94">
        <v>99121.23781426178</v>
      </c>
      <c r="M36" s="96">
        <v>54.85714866536049</v>
      </c>
      <c r="N36" s="135">
        <v>98284.0613297467</v>
      </c>
      <c r="O36" s="93">
        <v>52.65853801783261</v>
      </c>
      <c r="P36" s="92">
        <v>99112.60750572427</v>
      </c>
      <c r="Q36" s="96">
        <v>56.96202618158753</v>
      </c>
      <c r="R36" s="92">
        <v>98832.29814785405</v>
      </c>
      <c r="S36" s="93">
        <v>50.76280584785766</v>
      </c>
      <c r="T36" s="92">
        <v>99268.80053294629</v>
      </c>
      <c r="U36" s="96">
        <v>54.8965010593068</v>
      </c>
    </row>
    <row r="37" spans="1:21" ht="15" customHeight="1">
      <c r="A37" s="83">
        <v>30</v>
      </c>
      <c r="B37" s="92">
        <v>98214.36581674467</v>
      </c>
      <c r="C37" s="93">
        <v>47.72864827731847</v>
      </c>
      <c r="D37" s="92">
        <v>99119.00096100931</v>
      </c>
      <c r="E37" s="93">
        <v>51.44671911786841</v>
      </c>
      <c r="F37" s="135">
        <v>98135.870176028</v>
      </c>
      <c r="G37" s="93">
        <v>48.41241105613482</v>
      </c>
      <c r="H37" s="92">
        <v>99067.28103193607</v>
      </c>
      <c r="I37" s="96">
        <v>51.91844009180193</v>
      </c>
      <c r="J37" s="94">
        <v>97926.79427545978</v>
      </c>
      <c r="K37" s="95">
        <v>44.82872844741229</v>
      </c>
      <c r="L37" s="94">
        <v>98880.17109531636</v>
      </c>
      <c r="M37" s="96">
        <v>49.98479373213459</v>
      </c>
      <c r="N37" s="135">
        <v>97692.88513690191</v>
      </c>
      <c r="O37" s="93">
        <v>47.96206609464691</v>
      </c>
      <c r="P37" s="92">
        <v>98905.18663197667</v>
      </c>
      <c r="Q37" s="96">
        <v>52.07624224488342</v>
      </c>
      <c r="R37" s="92">
        <v>98251.9228414355</v>
      </c>
      <c r="S37" s="93">
        <v>46.047894830571764</v>
      </c>
      <c r="T37" s="92">
        <v>98999.79501498154</v>
      </c>
      <c r="U37" s="96">
        <v>50.038874565280885</v>
      </c>
    </row>
    <row r="38" spans="1:21" ht="15" customHeight="1">
      <c r="A38" s="83">
        <v>35</v>
      </c>
      <c r="B38" s="92">
        <v>97541.88755273163</v>
      </c>
      <c r="C38" s="93">
        <v>43.04046593474021</v>
      </c>
      <c r="D38" s="92">
        <v>98845.29957768503</v>
      </c>
      <c r="E38" s="93">
        <v>46.58225196352706</v>
      </c>
      <c r="F38" s="135">
        <v>97436.02955444346</v>
      </c>
      <c r="G38" s="93">
        <v>43.742179935664296</v>
      </c>
      <c r="H38" s="92">
        <v>98736.92532999121</v>
      </c>
      <c r="I38" s="96">
        <v>47.08378515810802</v>
      </c>
      <c r="J38" s="94">
        <v>97028.90338413253</v>
      </c>
      <c r="K38" s="95">
        <v>40.2204321397021</v>
      </c>
      <c r="L38" s="94">
        <v>98410.78428944018</v>
      </c>
      <c r="M38" s="96">
        <v>45.21128045123299</v>
      </c>
      <c r="N38" s="135">
        <v>96841.9388790133</v>
      </c>
      <c r="O38" s="93">
        <v>43.361539457808874</v>
      </c>
      <c r="P38" s="92">
        <v>98555.11075680818</v>
      </c>
      <c r="Q38" s="96">
        <v>47.252341142831675</v>
      </c>
      <c r="R38" s="92">
        <v>97350.28576272867</v>
      </c>
      <c r="S38" s="93">
        <v>41.45122591862391</v>
      </c>
      <c r="T38" s="92">
        <v>98687.8578654705</v>
      </c>
      <c r="U38" s="96">
        <v>45.189137640633795</v>
      </c>
    </row>
    <row r="39" spans="1:21" ht="15" customHeight="1">
      <c r="A39" s="83">
        <v>40</v>
      </c>
      <c r="B39" s="92">
        <v>96722.86740045036</v>
      </c>
      <c r="C39" s="93">
        <v>38.38375040795538</v>
      </c>
      <c r="D39" s="92">
        <v>98476.57702027503</v>
      </c>
      <c r="E39" s="93">
        <v>41.747307666844584</v>
      </c>
      <c r="F39" s="135">
        <v>96552.9364976343</v>
      </c>
      <c r="G39" s="93">
        <v>39.11938941338693</v>
      </c>
      <c r="H39" s="92">
        <v>98274.16829829308</v>
      </c>
      <c r="I39" s="96">
        <v>42.29372293157267</v>
      </c>
      <c r="J39" s="94">
        <v>95737.44404070712</v>
      </c>
      <c r="K39" s="95">
        <v>35.72926549130222</v>
      </c>
      <c r="L39" s="94">
        <v>97781.91673859883</v>
      </c>
      <c r="M39" s="96">
        <v>40.485970692808735</v>
      </c>
      <c r="N39" s="135">
        <v>95957.3158411258</v>
      </c>
      <c r="O39" s="93">
        <v>38.738238814716425</v>
      </c>
      <c r="P39" s="92">
        <v>98145.49532748527</v>
      </c>
      <c r="Q39" s="96">
        <v>42.43911741177056</v>
      </c>
      <c r="R39" s="92">
        <v>96212.07506111026</v>
      </c>
      <c r="S39" s="93">
        <v>36.912027768636754</v>
      </c>
      <c r="T39" s="92">
        <v>98296.62275932994</v>
      </c>
      <c r="U39" s="96">
        <v>40.359046726287474</v>
      </c>
    </row>
    <row r="40" spans="1:21" ht="15" customHeight="1">
      <c r="A40" s="83">
        <v>45</v>
      </c>
      <c r="B40" s="92">
        <v>95561.83178056321</v>
      </c>
      <c r="C40" s="93">
        <v>33.81972271638125</v>
      </c>
      <c r="D40" s="92">
        <v>97833.04441435917</v>
      </c>
      <c r="E40" s="93">
        <v>37.0054711772333</v>
      </c>
      <c r="F40" s="135">
        <v>95511.37299712044</v>
      </c>
      <c r="G40" s="93">
        <v>34.51872844733881</v>
      </c>
      <c r="H40" s="92">
        <v>97686.8293666245</v>
      </c>
      <c r="I40" s="96">
        <v>37.53298141570288</v>
      </c>
      <c r="J40" s="94">
        <v>94013.93404250164</v>
      </c>
      <c r="K40" s="95">
        <v>31.338440842706966</v>
      </c>
      <c r="L40" s="94">
        <v>96887.68766610317</v>
      </c>
      <c r="M40" s="96">
        <v>35.83656383997455</v>
      </c>
      <c r="N40" s="135">
        <v>94997.31137636081</v>
      </c>
      <c r="O40" s="93">
        <v>34.10444782161685</v>
      </c>
      <c r="P40" s="92">
        <v>97474.99268137194</v>
      </c>
      <c r="Q40" s="96">
        <v>37.71384719806108</v>
      </c>
      <c r="R40" s="92">
        <v>94917.50199508338</v>
      </c>
      <c r="S40" s="93">
        <v>32.38137097047274</v>
      </c>
      <c r="T40" s="92">
        <v>97407.81464169825</v>
      </c>
      <c r="U40" s="96">
        <v>35.704495684154935</v>
      </c>
    </row>
    <row r="41" spans="1:21" ht="15" customHeight="1">
      <c r="A41" s="83">
        <v>50</v>
      </c>
      <c r="B41" s="92">
        <v>94062.59652559586</v>
      </c>
      <c r="C41" s="93">
        <v>29.318918296841577</v>
      </c>
      <c r="D41" s="92">
        <v>97074.69226714176</v>
      </c>
      <c r="E41" s="93">
        <v>32.27502957136133</v>
      </c>
      <c r="F41" s="135">
        <v>94160.99218142143</v>
      </c>
      <c r="G41" s="93">
        <v>29.977915161886763</v>
      </c>
      <c r="H41" s="92">
        <v>96851.5819181164</v>
      </c>
      <c r="I41" s="96">
        <v>32.83510563258802</v>
      </c>
      <c r="J41" s="94">
        <v>91776.41742347754</v>
      </c>
      <c r="K41" s="95">
        <v>27.041524406696613</v>
      </c>
      <c r="L41" s="94">
        <v>95728.79916789163</v>
      </c>
      <c r="M41" s="96">
        <v>31.2401347688889</v>
      </c>
      <c r="N41" s="135">
        <v>93498.3348518508</v>
      </c>
      <c r="O41" s="93">
        <v>29.611134121750112</v>
      </c>
      <c r="P41" s="92">
        <v>96518.16389904876</v>
      </c>
      <c r="Q41" s="96">
        <v>33.06293819994418</v>
      </c>
      <c r="R41" s="92">
        <v>92978.76660568564</v>
      </c>
      <c r="S41" s="93">
        <v>28.004438725607226</v>
      </c>
      <c r="T41" s="92">
        <v>96249.76025505683</v>
      </c>
      <c r="U41" s="96">
        <v>31.104004335203566</v>
      </c>
    </row>
    <row r="42" spans="1:21" ht="15" customHeight="1">
      <c r="A42" s="83">
        <v>55</v>
      </c>
      <c r="B42" s="92">
        <v>91629.77538640705</v>
      </c>
      <c r="C42" s="93">
        <v>25.030975388410226</v>
      </c>
      <c r="D42" s="92">
        <v>95290.9104468804</v>
      </c>
      <c r="E42" s="93">
        <v>27.832398119925532</v>
      </c>
      <c r="F42" s="135">
        <v>92041.17548300565</v>
      </c>
      <c r="G42" s="93">
        <v>25.6107639178066</v>
      </c>
      <c r="H42" s="92">
        <v>95453.3436197795</v>
      </c>
      <c r="I42" s="96">
        <v>28.27946624763923</v>
      </c>
      <c r="J42" s="94">
        <v>88503.81019248112</v>
      </c>
      <c r="K42" s="95">
        <v>22.94899686532138</v>
      </c>
      <c r="L42" s="94">
        <v>93801.96555841815</v>
      </c>
      <c r="M42" s="96">
        <v>26.83050041084343</v>
      </c>
      <c r="N42" s="135">
        <v>91111.39440040948</v>
      </c>
      <c r="O42" s="93">
        <v>25.3213928456509</v>
      </c>
      <c r="P42" s="92">
        <v>95093.33124627272</v>
      </c>
      <c r="Q42" s="96">
        <v>28.520878538570848</v>
      </c>
      <c r="R42" s="92">
        <v>90287.85228374395</v>
      </c>
      <c r="S42" s="93">
        <v>23.76456600412681</v>
      </c>
      <c r="T42" s="92">
        <v>94529.23146269128</v>
      </c>
      <c r="U42" s="96">
        <v>26.624626499100987</v>
      </c>
    </row>
    <row r="43" spans="1:21" ht="15" customHeight="1">
      <c r="A43" s="83">
        <v>60</v>
      </c>
      <c r="B43" s="92">
        <v>88462.45947616131</v>
      </c>
      <c r="C43" s="93">
        <v>20.83767596223157</v>
      </c>
      <c r="D43" s="92">
        <v>93057.80111809591</v>
      </c>
      <c r="E43" s="93">
        <v>23.440300024788915</v>
      </c>
      <c r="F43" s="135">
        <v>88698.03997685964</v>
      </c>
      <c r="G43" s="93">
        <v>21.481836327613337</v>
      </c>
      <c r="H43" s="92">
        <v>93317.84210566561</v>
      </c>
      <c r="I43" s="96">
        <v>23.869407977566343</v>
      </c>
      <c r="J43" s="94">
        <v>84050.12290982243</v>
      </c>
      <c r="K43" s="95">
        <v>19.032557889734424</v>
      </c>
      <c r="L43" s="94">
        <v>90872.82066200783</v>
      </c>
      <c r="M43" s="96">
        <v>22.61475647977964</v>
      </c>
      <c r="N43" s="135">
        <v>87310.10208844491</v>
      </c>
      <c r="O43" s="93">
        <v>21.314986749419532</v>
      </c>
      <c r="P43" s="92">
        <v>92567.41250166627</v>
      </c>
      <c r="Q43" s="96">
        <v>24.23091917895842</v>
      </c>
      <c r="R43" s="92">
        <v>86375.27970601115</v>
      </c>
      <c r="S43" s="93">
        <v>19.727794813437928</v>
      </c>
      <c r="T43" s="92">
        <v>91447.35538229246</v>
      </c>
      <c r="U43" s="96">
        <v>22.43765284683211</v>
      </c>
    </row>
    <row r="44" spans="1:21" ht="15" customHeight="1">
      <c r="A44" s="83">
        <v>65</v>
      </c>
      <c r="B44" s="92">
        <v>83287.92067704414</v>
      </c>
      <c r="C44" s="93">
        <v>16.976965008960757</v>
      </c>
      <c r="D44" s="92">
        <v>89622.74373145147</v>
      </c>
      <c r="E44" s="93">
        <v>19.242899111626055</v>
      </c>
      <c r="F44" s="135">
        <v>84166.39499526349</v>
      </c>
      <c r="G44" s="93">
        <v>17.50384687398816</v>
      </c>
      <c r="H44" s="92">
        <v>89897.43575990685</v>
      </c>
      <c r="I44" s="96">
        <v>19.68246852855676</v>
      </c>
      <c r="J44" s="94">
        <v>77133.83334526168</v>
      </c>
      <c r="K44" s="95">
        <v>15.514967782374498</v>
      </c>
      <c r="L44" s="94">
        <v>86621.70329682426</v>
      </c>
      <c r="M44" s="96">
        <v>18.601924675660232</v>
      </c>
      <c r="N44" s="135">
        <v>82149.30870225237</v>
      </c>
      <c r="O44" s="93">
        <v>17.496984026227324</v>
      </c>
      <c r="P44" s="92">
        <v>89292.11008271086</v>
      </c>
      <c r="Q44" s="96">
        <v>20.028025799991767</v>
      </c>
      <c r="R44" s="92">
        <v>80309.04829748056</v>
      </c>
      <c r="S44" s="93">
        <v>16.02911505334265</v>
      </c>
      <c r="T44" s="92">
        <v>86799.6885375885</v>
      </c>
      <c r="U44" s="96">
        <v>18.50520930537068</v>
      </c>
    </row>
    <row r="45" spans="1:21" ht="15" customHeight="1">
      <c r="A45" s="83">
        <v>70</v>
      </c>
      <c r="B45" s="92">
        <v>76043.79488377644</v>
      </c>
      <c r="C45" s="93">
        <v>13.356077608350779</v>
      </c>
      <c r="D45" s="92">
        <v>83663.23297450971</v>
      </c>
      <c r="E45" s="93">
        <v>15.43553157167606</v>
      </c>
      <c r="F45" s="135">
        <v>76576.10686441712</v>
      </c>
      <c r="G45" s="93">
        <v>13.991040797888038</v>
      </c>
      <c r="H45" s="92">
        <v>84893.24895981306</v>
      </c>
      <c r="I45" s="96">
        <v>15.695320354316594</v>
      </c>
      <c r="J45" s="94">
        <v>67026.74312183695</v>
      </c>
      <c r="K45" s="95">
        <v>12.47751955655684</v>
      </c>
      <c r="L45" s="94">
        <v>79691.57074243903</v>
      </c>
      <c r="M45" s="96">
        <v>15.00217907325145</v>
      </c>
      <c r="N45" s="135">
        <v>74650.10425277294</v>
      </c>
      <c r="O45" s="93">
        <v>14.003551906661034</v>
      </c>
      <c r="P45" s="92">
        <v>83891.18987747858</v>
      </c>
      <c r="Q45" s="96">
        <v>16.15648122945067</v>
      </c>
      <c r="R45" s="92">
        <v>70944.06340341837</v>
      </c>
      <c r="S45" s="93">
        <v>12.815028518492129</v>
      </c>
      <c r="T45" s="92">
        <v>80541.63440467339</v>
      </c>
      <c r="U45" s="96">
        <v>14.748807935842905</v>
      </c>
    </row>
    <row r="46" spans="1:21" ht="15" customHeight="1">
      <c r="A46" s="83">
        <v>75</v>
      </c>
      <c r="B46" s="92">
        <v>64956.631639239735</v>
      </c>
      <c r="C46" s="93">
        <v>10.209053995852287</v>
      </c>
      <c r="D46" s="92">
        <v>75461.34557492421</v>
      </c>
      <c r="E46" s="93">
        <v>11.841493426667496</v>
      </c>
      <c r="F46" s="135">
        <v>66115.59027367104</v>
      </c>
      <c r="G46" s="93">
        <v>10.809102504872683</v>
      </c>
      <c r="H46" s="92">
        <v>76482.85240077047</v>
      </c>
      <c r="I46" s="96">
        <v>12.146336803361727</v>
      </c>
      <c r="J46" s="94">
        <v>54929.35831888015</v>
      </c>
      <c r="K46" s="95">
        <v>9.6749217682118</v>
      </c>
      <c r="L46" s="94">
        <v>70095.58289914584</v>
      </c>
      <c r="M46" s="96">
        <v>11.713710006294843</v>
      </c>
      <c r="N46" s="135">
        <v>64116.98534590556</v>
      </c>
      <c r="O46" s="93">
        <v>10.893351925025737</v>
      </c>
      <c r="P46" s="92">
        <v>76137.09572460344</v>
      </c>
      <c r="Q46" s="96">
        <v>12.547309711182647</v>
      </c>
      <c r="R46" s="92">
        <v>58500.33322357196</v>
      </c>
      <c r="S46" s="93">
        <v>10.009160151742673</v>
      </c>
      <c r="T46" s="92">
        <v>70994.09543580719</v>
      </c>
      <c r="U46" s="96">
        <v>11.39607128037499</v>
      </c>
    </row>
    <row r="47" spans="1:21" ht="15" customHeight="1">
      <c r="A47" s="83">
        <v>80</v>
      </c>
      <c r="B47" s="92">
        <v>49099.61357907784</v>
      </c>
      <c r="C47" s="93">
        <v>7.69873974953167</v>
      </c>
      <c r="D47" s="92">
        <v>62686.700249202506</v>
      </c>
      <c r="E47" s="93">
        <v>8.745155046498189</v>
      </c>
      <c r="F47" s="135">
        <v>51359.11497427584</v>
      </c>
      <c r="G47" s="93">
        <v>8.196469692463623</v>
      </c>
      <c r="H47" s="92">
        <v>64153.739419165926</v>
      </c>
      <c r="I47" s="96">
        <v>9.000176928411806</v>
      </c>
      <c r="J47" s="94">
        <v>39749.85055515034</v>
      </c>
      <c r="K47" s="95">
        <v>7.414851080238193</v>
      </c>
      <c r="L47" s="94">
        <v>57006.6826280311</v>
      </c>
      <c r="M47" s="96">
        <v>8.829204643761532</v>
      </c>
      <c r="N47" s="135">
        <v>50377.89657658543</v>
      </c>
      <c r="O47" s="93">
        <v>8.182391662815613</v>
      </c>
      <c r="P47" s="92">
        <v>64422.59071883568</v>
      </c>
      <c r="Q47" s="96">
        <v>9.374297086152275</v>
      </c>
      <c r="R47" s="92">
        <v>43302.47789243647</v>
      </c>
      <c r="S47" s="93">
        <v>7.644647430969393</v>
      </c>
      <c r="T47" s="92">
        <v>57093.76971021088</v>
      </c>
      <c r="U47" s="96">
        <v>8.561951885263818</v>
      </c>
    </row>
    <row r="48" spans="1:21" ht="15" customHeight="1">
      <c r="A48" s="98">
        <v>85</v>
      </c>
      <c r="B48" s="99">
        <v>31449.151453858154</v>
      </c>
      <c r="C48" s="100">
        <v>5.616470588235295</v>
      </c>
      <c r="D48" s="99">
        <v>44565.42537024952</v>
      </c>
      <c r="E48" s="100">
        <v>6.284571428571429</v>
      </c>
      <c r="F48" s="136">
        <v>33228.96394940822</v>
      </c>
      <c r="G48" s="100">
        <v>6.304536979490367</v>
      </c>
      <c r="H48" s="99">
        <v>46603.783733102966</v>
      </c>
      <c r="I48" s="101">
        <v>6.448</v>
      </c>
      <c r="J48" s="99">
        <v>23704.850549291154</v>
      </c>
      <c r="K48" s="100">
        <v>5.74154514427552</v>
      </c>
      <c r="L48" s="99">
        <v>40109.24088366425</v>
      </c>
      <c r="M48" s="101">
        <v>6.495606809445359</v>
      </c>
      <c r="N48" s="136">
        <v>32663.19698636487</v>
      </c>
      <c r="O48" s="100">
        <v>6.264204545454546</v>
      </c>
      <c r="P48" s="99">
        <v>46897.116049976714</v>
      </c>
      <c r="Q48" s="101">
        <v>6.943225190839695</v>
      </c>
      <c r="R48" s="99">
        <v>26583.526584598785</v>
      </c>
      <c r="S48" s="100">
        <v>5.880226789510985</v>
      </c>
      <c r="T48" s="99">
        <v>38655.93973437473</v>
      </c>
      <c r="U48" s="101">
        <v>6.453337761541016</v>
      </c>
    </row>
    <row r="49" spans="1:13" s="79" customFormat="1" ht="15.75" customHeight="1">
      <c r="A49" s="105" t="s">
        <v>103</v>
      </c>
      <c r="B49" s="108"/>
      <c r="C49" s="108"/>
      <c r="D49" s="108"/>
      <c r="E49" s="108"/>
      <c r="F49" s="108"/>
      <c r="G49" s="108"/>
      <c r="H49" s="105"/>
      <c r="I49" s="108"/>
      <c r="J49" s="108"/>
      <c r="K49" s="108"/>
      <c r="L49" s="108"/>
      <c r="M49" s="109"/>
    </row>
    <row r="50" spans="1:21" ht="18" customHeight="1">
      <c r="A50" s="81"/>
      <c r="B50" s="195" t="s">
        <v>58</v>
      </c>
      <c r="C50" s="192"/>
      <c r="D50" s="192"/>
      <c r="E50" s="193"/>
      <c r="F50" s="195" t="s">
        <v>59</v>
      </c>
      <c r="G50" s="195"/>
      <c r="H50" s="195"/>
      <c r="I50" s="195"/>
      <c r="J50" s="194" t="s">
        <v>60</v>
      </c>
      <c r="K50" s="192"/>
      <c r="L50" s="192"/>
      <c r="M50" s="193"/>
      <c r="N50" s="195" t="s">
        <v>61</v>
      </c>
      <c r="O50" s="192"/>
      <c r="P50" s="192"/>
      <c r="Q50" s="193"/>
      <c r="R50" s="194" t="s">
        <v>62</v>
      </c>
      <c r="S50" s="195"/>
      <c r="T50" s="195"/>
      <c r="U50" s="196"/>
    </row>
    <row r="51" spans="1:21" ht="15" customHeight="1">
      <c r="A51" s="83" t="s">
        <v>78</v>
      </c>
      <c r="B51" s="88" t="s">
        <v>75</v>
      </c>
      <c r="C51" s="86"/>
      <c r="D51" s="85" t="s">
        <v>76</v>
      </c>
      <c r="E51" s="86"/>
      <c r="F51" s="88" t="s">
        <v>75</v>
      </c>
      <c r="G51" s="86"/>
      <c r="H51" s="85" t="s">
        <v>76</v>
      </c>
      <c r="I51" s="85"/>
      <c r="J51" s="88" t="s">
        <v>75</v>
      </c>
      <c r="K51" s="86"/>
      <c r="L51" s="85" t="s">
        <v>76</v>
      </c>
      <c r="M51" s="86"/>
      <c r="N51" s="88" t="s">
        <v>75</v>
      </c>
      <c r="O51" s="86"/>
      <c r="P51" s="85" t="s">
        <v>76</v>
      </c>
      <c r="Q51" s="86"/>
      <c r="R51" s="88" t="s">
        <v>75</v>
      </c>
      <c r="S51" s="86"/>
      <c r="T51" s="85" t="s">
        <v>76</v>
      </c>
      <c r="U51" s="86"/>
    </row>
    <row r="52" spans="1:21" ht="12" customHeight="1">
      <c r="A52" s="83" t="s">
        <v>79</v>
      </c>
      <c r="B52" s="89"/>
      <c r="C52" s="89"/>
      <c r="D52" s="89"/>
      <c r="E52" s="89"/>
      <c r="F52" s="89"/>
      <c r="G52" s="89"/>
      <c r="H52" s="89"/>
      <c r="I52" s="79"/>
      <c r="J52" s="90"/>
      <c r="K52" s="89"/>
      <c r="L52" s="89"/>
      <c r="M52" s="107"/>
      <c r="N52" s="89"/>
      <c r="O52" s="89"/>
      <c r="P52" s="89"/>
      <c r="Q52" s="89"/>
      <c r="R52" s="90"/>
      <c r="S52" s="89"/>
      <c r="T52" s="89"/>
      <c r="U52" s="89"/>
    </row>
    <row r="53" spans="1:21" ht="15.75" customHeight="1">
      <c r="A53" s="110"/>
      <c r="B53" s="84" t="s">
        <v>81</v>
      </c>
      <c r="C53" s="84" t="s">
        <v>82</v>
      </c>
      <c r="D53" s="84" t="s">
        <v>81</v>
      </c>
      <c r="E53" s="84" t="s">
        <v>82</v>
      </c>
      <c r="F53" s="84" t="s">
        <v>81</v>
      </c>
      <c r="G53" s="84" t="s">
        <v>82</v>
      </c>
      <c r="H53" s="84" t="s">
        <v>81</v>
      </c>
      <c r="I53" s="87" t="s">
        <v>82</v>
      </c>
      <c r="J53" s="91" t="s">
        <v>81</v>
      </c>
      <c r="K53" s="84" t="s">
        <v>82</v>
      </c>
      <c r="L53" s="84" t="s">
        <v>81</v>
      </c>
      <c r="M53" s="91" t="s">
        <v>82</v>
      </c>
      <c r="N53" s="84" t="s">
        <v>81</v>
      </c>
      <c r="O53" s="84" t="s">
        <v>82</v>
      </c>
      <c r="P53" s="84" t="s">
        <v>81</v>
      </c>
      <c r="Q53" s="84" t="s">
        <v>82</v>
      </c>
      <c r="R53" s="91" t="s">
        <v>81</v>
      </c>
      <c r="S53" s="84" t="s">
        <v>82</v>
      </c>
      <c r="T53" s="84" t="s">
        <v>81</v>
      </c>
      <c r="U53" s="84" t="s">
        <v>82</v>
      </c>
    </row>
    <row r="54" spans="1:21" ht="15" customHeight="1">
      <c r="A54" s="83">
        <v>0</v>
      </c>
      <c r="B54" s="92">
        <v>100000</v>
      </c>
      <c r="C54" s="93">
        <v>77.01938899278096</v>
      </c>
      <c r="D54" s="92">
        <v>100000</v>
      </c>
      <c r="E54" s="96">
        <v>81.36569277796822</v>
      </c>
      <c r="F54" s="92">
        <v>100000</v>
      </c>
      <c r="G54" s="93">
        <v>77.3029772695891</v>
      </c>
      <c r="H54" s="92">
        <v>100000</v>
      </c>
      <c r="I54" s="93">
        <v>81.38893813819243</v>
      </c>
      <c r="J54" s="135">
        <v>100000</v>
      </c>
      <c r="K54" s="93">
        <v>77.23165125202497</v>
      </c>
      <c r="L54" s="92">
        <v>100000</v>
      </c>
      <c r="M54" s="96">
        <v>80.65376143138948</v>
      </c>
      <c r="N54" s="94">
        <v>100000</v>
      </c>
      <c r="O54" s="95">
        <v>76.82665401410816</v>
      </c>
      <c r="P54" s="94">
        <v>100000</v>
      </c>
      <c r="Q54" s="96">
        <v>80.6772516878699</v>
      </c>
      <c r="R54" s="135">
        <v>100000</v>
      </c>
      <c r="S54" s="93">
        <v>73.97458031553795</v>
      </c>
      <c r="T54" s="92">
        <v>100000</v>
      </c>
      <c r="U54" s="96">
        <v>81.99035593230037</v>
      </c>
    </row>
    <row r="55" spans="1:21" ht="15" customHeight="1">
      <c r="A55" s="83">
        <v>1</v>
      </c>
      <c r="B55" s="92">
        <v>99652.65717262939</v>
      </c>
      <c r="C55" s="93">
        <v>76.2874942175728</v>
      </c>
      <c r="D55" s="92">
        <v>99684.22642338372</v>
      </c>
      <c r="E55" s="96">
        <v>80.62312125372031</v>
      </c>
      <c r="F55" s="92">
        <v>99380.42131350681</v>
      </c>
      <c r="G55" s="93">
        <v>76.78429258922495</v>
      </c>
      <c r="H55" s="92">
        <v>99668.76449155349</v>
      </c>
      <c r="I55" s="93">
        <v>80.6590908073124</v>
      </c>
      <c r="J55" s="135">
        <v>99525.84163110479</v>
      </c>
      <c r="K55" s="93">
        <v>76.59911981444529</v>
      </c>
      <c r="L55" s="92">
        <v>98397.43589743589</v>
      </c>
      <c r="M55" s="96">
        <v>80.96571194330137</v>
      </c>
      <c r="N55" s="94">
        <v>99450.16569331134</v>
      </c>
      <c r="O55" s="95">
        <v>76.25085588768256</v>
      </c>
      <c r="P55" s="94">
        <v>99586.09906029157</v>
      </c>
      <c r="Q55" s="96">
        <v>80.01214782806855</v>
      </c>
      <c r="R55" s="135">
        <v>100000</v>
      </c>
      <c r="S55" s="93">
        <v>72.97458031553795</v>
      </c>
      <c r="T55" s="92">
        <v>100000</v>
      </c>
      <c r="U55" s="96">
        <v>80.99035593230037</v>
      </c>
    </row>
    <row r="56" spans="1:21" ht="15" customHeight="1">
      <c r="A56" s="83">
        <v>5</v>
      </c>
      <c r="B56" s="92">
        <v>99567.91551610305</v>
      </c>
      <c r="C56" s="93">
        <v>72.35071985895092</v>
      </c>
      <c r="D56" s="92">
        <v>99586.90961546077</v>
      </c>
      <c r="E56" s="96">
        <v>76.69995214664485</v>
      </c>
      <c r="F56" s="92">
        <v>99380.42131350681</v>
      </c>
      <c r="G56" s="93">
        <v>72.78429258922496</v>
      </c>
      <c r="H56" s="92">
        <v>99339.00844691641</v>
      </c>
      <c r="I56" s="93">
        <v>76.92019982244041</v>
      </c>
      <c r="J56" s="135">
        <v>99525.84163110479</v>
      </c>
      <c r="K56" s="93">
        <v>72.59911981444529</v>
      </c>
      <c r="L56" s="92">
        <v>98397.43589743589</v>
      </c>
      <c r="M56" s="96">
        <v>76.96571194330137</v>
      </c>
      <c r="N56" s="94">
        <v>99372.9408403114</v>
      </c>
      <c r="O56" s="95">
        <v>72.30855782729064</v>
      </c>
      <c r="P56" s="94">
        <v>99537.61507827585</v>
      </c>
      <c r="Q56" s="96">
        <v>76.0501469258903</v>
      </c>
      <c r="R56" s="135">
        <v>100000</v>
      </c>
      <c r="S56" s="93">
        <v>68.97458031553795</v>
      </c>
      <c r="T56" s="92">
        <v>100000</v>
      </c>
      <c r="U56" s="96">
        <v>76.99035593230037</v>
      </c>
    </row>
    <row r="57" spans="1:21" ht="15" customHeight="1">
      <c r="A57" s="83">
        <v>10</v>
      </c>
      <c r="B57" s="92">
        <v>99528.35640245072</v>
      </c>
      <c r="C57" s="93">
        <v>67.3784831282892</v>
      </c>
      <c r="D57" s="92">
        <v>99562.1939304496</v>
      </c>
      <c r="E57" s="96">
        <v>71.7183718155242</v>
      </c>
      <c r="F57" s="92">
        <v>99380.42131350681</v>
      </c>
      <c r="G57" s="93">
        <v>67.78429258922496</v>
      </c>
      <c r="H57" s="92">
        <v>99339.00844691641</v>
      </c>
      <c r="I57" s="93">
        <v>71.92019982244041</v>
      </c>
      <c r="J57" s="135">
        <v>99023.69308604373</v>
      </c>
      <c r="K57" s="93">
        <v>67.95459202445768</v>
      </c>
      <c r="L57" s="92">
        <v>98397.43589743589</v>
      </c>
      <c r="M57" s="96">
        <v>71.96571194330137</v>
      </c>
      <c r="N57" s="94">
        <v>99277.44502939434</v>
      </c>
      <c r="O57" s="95">
        <v>67.3757072672938</v>
      </c>
      <c r="P57" s="94">
        <v>99470.54573316549</v>
      </c>
      <c r="Q57" s="96">
        <v>71.09973909561985</v>
      </c>
      <c r="R57" s="135">
        <v>99747.28329542582</v>
      </c>
      <c r="S57" s="93">
        <v>64.14299830468298</v>
      </c>
      <c r="T57" s="92">
        <v>100000</v>
      </c>
      <c r="U57" s="96">
        <v>71.99035593230037</v>
      </c>
    </row>
    <row r="58" spans="1:21" ht="15" customHeight="1">
      <c r="A58" s="83">
        <v>15</v>
      </c>
      <c r="B58" s="92">
        <v>99498.67966554353</v>
      </c>
      <c r="C58" s="93">
        <v>62.39783395466406</v>
      </c>
      <c r="D58" s="92">
        <v>99562.1939304496</v>
      </c>
      <c r="E58" s="96">
        <v>66.7183718155242</v>
      </c>
      <c r="F58" s="92">
        <v>99380.42131350681</v>
      </c>
      <c r="G58" s="93">
        <v>62.78429258922496</v>
      </c>
      <c r="H58" s="92">
        <v>99339.00844691641</v>
      </c>
      <c r="I58" s="93">
        <v>66.92019982244041</v>
      </c>
      <c r="J58" s="135">
        <v>99023.69308604373</v>
      </c>
      <c r="K58" s="93">
        <v>62.95459202445768</v>
      </c>
      <c r="L58" s="92">
        <v>98397.43589743589</v>
      </c>
      <c r="M58" s="96">
        <v>66.96571194330139</v>
      </c>
      <c r="N58" s="94">
        <v>99160.87774136852</v>
      </c>
      <c r="O58" s="95">
        <v>62.45197106635607</v>
      </c>
      <c r="P58" s="94">
        <v>99394.14629098268</v>
      </c>
      <c r="Q58" s="96">
        <v>66.15246837592825</v>
      </c>
      <c r="R58" s="135">
        <v>99747.28329542582</v>
      </c>
      <c r="S58" s="93">
        <v>59.14299830468298</v>
      </c>
      <c r="T58" s="92">
        <v>99787.64068804416</v>
      </c>
      <c r="U58" s="96">
        <v>67.1382392179618</v>
      </c>
    </row>
    <row r="59" spans="1:21" ht="15" customHeight="1">
      <c r="A59" s="83">
        <v>20</v>
      </c>
      <c r="B59" s="92">
        <v>99304.4702164963</v>
      </c>
      <c r="C59" s="93">
        <v>57.514975965553376</v>
      </c>
      <c r="D59" s="92">
        <v>99415.01550046049</v>
      </c>
      <c r="E59" s="96">
        <v>61.813443561906645</v>
      </c>
      <c r="F59" s="92">
        <v>98840.31032810731</v>
      </c>
      <c r="G59" s="93">
        <v>58.11371495310051</v>
      </c>
      <c r="H59" s="92">
        <v>99339.00844691641</v>
      </c>
      <c r="I59" s="93">
        <v>61.92019982244041</v>
      </c>
      <c r="J59" s="135">
        <v>98808.47097544593</v>
      </c>
      <c r="K59" s="93">
        <v>58.08627268667607</v>
      </c>
      <c r="L59" s="92">
        <v>97669.46473173353</v>
      </c>
      <c r="M59" s="96">
        <v>62.446201721760765</v>
      </c>
      <c r="N59" s="94">
        <v>98710.39804549117</v>
      </c>
      <c r="O59" s="95">
        <v>57.72557087172586</v>
      </c>
      <c r="P59" s="94">
        <v>99206.0778968654</v>
      </c>
      <c r="Q59" s="96">
        <v>61.2731365624229</v>
      </c>
      <c r="R59" s="135">
        <v>99338.81776186552</v>
      </c>
      <c r="S59" s="93">
        <v>54.375905370080524</v>
      </c>
      <c r="T59" s="92">
        <v>99550.33357582528</v>
      </c>
      <c r="U59" s="96">
        <v>62.29232322086516</v>
      </c>
    </row>
    <row r="60" spans="1:21" ht="15" customHeight="1">
      <c r="A60" s="83">
        <v>25</v>
      </c>
      <c r="B60" s="92">
        <v>98965.09432797563</v>
      </c>
      <c r="C60" s="93">
        <v>52.70363598226973</v>
      </c>
      <c r="D60" s="92">
        <v>99246.6665350747</v>
      </c>
      <c r="E60" s="96">
        <v>56.91405507064267</v>
      </c>
      <c r="F60" s="92">
        <v>97214.11239575938</v>
      </c>
      <c r="G60" s="93">
        <v>54.044021325685</v>
      </c>
      <c r="H60" s="92">
        <v>98962.86680190726</v>
      </c>
      <c r="I60" s="93">
        <v>57.14604626798371</v>
      </c>
      <c r="J60" s="135">
        <v>98282.89400217228</v>
      </c>
      <c r="K60" s="93">
        <v>53.38352548179198</v>
      </c>
      <c r="L60" s="92">
        <v>97334.63626162132</v>
      </c>
      <c r="M60" s="96">
        <v>57.652415005977346</v>
      </c>
      <c r="N60" s="94">
        <v>98317.06236704953</v>
      </c>
      <c r="O60" s="95">
        <v>52.946511030668574</v>
      </c>
      <c r="P60" s="94">
        <v>98923.8214692479</v>
      </c>
      <c r="Q60" s="96">
        <v>56.440832222776486</v>
      </c>
      <c r="R60" s="135">
        <v>98060.9837283967</v>
      </c>
      <c r="S60" s="93">
        <v>50.05190100951342</v>
      </c>
      <c r="T60" s="92">
        <v>99205.51080625193</v>
      </c>
      <c r="U60" s="96">
        <v>57.50015194252267</v>
      </c>
    </row>
    <row r="61" spans="1:21" ht="15" customHeight="1">
      <c r="A61" s="83">
        <v>30</v>
      </c>
      <c r="B61" s="92">
        <v>98443.33037678151</v>
      </c>
      <c r="C61" s="93">
        <v>47.96972254571861</v>
      </c>
      <c r="D61" s="92">
        <v>99105.62704761581</v>
      </c>
      <c r="E61" s="96">
        <v>51.99149295854419</v>
      </c>
      <c r="F61" s="92">
        <v>97214.11239575938</v>
      </c>
      <c r="G61" s="93">
        <v>49.044021325685</v>
      </c>
      <c r="H61" s="92">
        <v>98962.86680190726</v>
      </c>
      <c r="I61" s="93">
        <v>52.1460462679837</v>
      </c>
      <c r="J61" s="135">
        <v>98282.89400217228</v>
      </c>
      <c r="K61" s="93">
        <v>48.38352548179198</v>
      </c>
      <c r="L61" s="92">
        <v>97023.76230358356</v>
      </c>
      <c r="M61" s="96">
        <v>52.829128927816434</v>
      </c>
      <c r="N61" s="94">
        <v>97740.11374367806</v>
      </c>
      <c r="O61" s="95">
        <v>48.244290969510935</v>
      </c>
      <c r="P61" s="94">
        <v>98601.3702718736</v>
      </c>
      <c r="Q61" s="96">
        <v>51.61723226559173</v>
      </c>
      <c r="R61" s="135">
        <v>96855.56290813368</v>
      </c>
      <c r="S61" s="93">
        <v>45.643710605151426</v>
      </c>
      <c r="T61" s="92">
        <v>98898.84771256954</v>
      </c>
      <c r="U61" s="96">
        <v>52.670695049321196</v>
      </c>
    </row>
    <row r="62" spans="1:21" ht="15" customHeight="1">
      <c r="A62" s="83">
        <v>35</v>
      </c>
      <c r="B62" s="92">
        <v>97892.08291741843</v>
      </c>
      <c r="C62" s="93">
        <v>43.22577051491359</v>
      </c>
      <c r="D62" s="92">
        <v>98854.19344627047</v>
      </c>
      <c r="E62" s="96">
        <v>47.11737354971292</v>
      </c>
      <c r="F62" s="92">
        <v>96515.73515153697</v>
      </c>
      <c r="G62" s="93">
        <v>44.38080874482889</v>
      </c>
      <c r="H62" s="92">
        <v>98962.86680190726</v>
      </c>
      <c r="I62" s="93">
        <v>47.1460462679837</v>
      </c>
      <c r="J62" s="135">
        <v>98032.2362770966</v>
      </c>
      <c r="K62" s="93">
        <v>43.50084464692056</v>
      </c>
      <c r="L62" s="92">
        <v>97023.76230358356</v>
      </c>
      <c r="M62" s="96">
        <v>47.829128927816434</v>
      </c>
      <c r="N62" s="94">
        <v>96793.75012492415</v>
      </c>
      <c r="O62" s="95">
        <v>43.69153815936943</v>
      </c>
      <c r="P62" s="94">
        <v>98276.32866886759</v>
      </c>
      <c r="Q62" s="96">
        <v>46.7796838358434</v>
      </c>
      <c r="R62" s="135">
        <v>96093.92021160838</v>
      </c>
      <c r="S62" s="93">
        <v>40.985668681282085</v>
      </c>
      <c r="T62" s="92">
        <v>98655.9126899398</v>
      </c>
      <c r="U62" s="96">
        <v>47.79423776059754</v>
      </c>
    </row>
    <row r="63" spans="1:21" ht="15" customHeight="1">
      <c r="A63" s="83">
        <v>40</v>
      </c>
      <c r="B63" s="92">
        <v>97061.1839666589</v>
      </c>
      <c r="C63" s="93">
        <v>38.574406278529864</v>
      </c>
      <c r="D63" s="92">
        <v>98485.18086003282</v>
      </c>
      <c r="E63" s="96">
        <v>42.284549689929484</v>
      </c>
      <c r="F63" s="92">
        <v>95405.08227292319</v>
      </c>
      <c r="G63" s="93">
        <v>39.86836181519943</v>
      </c>
      <c r="H63" s="92">
        <v>98710.9888003753</v>
      </c>
      <c r="I63" s="93">
        <v>42.259968304901236</v>
      </c>
      <c r="J63" s="135">
        <v>96949.96385186921</v>
      </c>
      <c r="K63" s="93">
        <v>38.95854552487235</v>
      </c>
      <c r="L63" s="92">
        <v>96814.16247143065</v>
      </c>
      <c r="M63" s="96">
        <v>42.92726516710592</v>
      </c>
      <c r="N63" s="94">
        <v>95860.65303353345</v>
      </c>
      <c r="O63" s="95">
        <v>39.09249207768846</v>
      </c>
      <c r="P63" s="94">
        <v>97660.67470837248</v>
      </c>
      <c r="Q63" s="96">
        <v>42.05882344658655</v>
      </c>
      <c r="R63" s="135">
        <v>94927.73185952575</v>
      </c>
      <c r="S63" s="93">
        <v>36.45846559382854</v>
      </c>
      <c r="T63" s="92">
        <v>98455.67742976132</v>
      </c>
      <c r="U63" s="96">
        <v>42.88635538874599</v>
      </c>
    </row>
    <row r="64" spans="1:21" ht="15" customHeight="1">
      <c r="A64" s="83">
        <v>45</v>
      </c>
      <c r="B64" s="92">
        <v>96042.39496026738</v>
      </c>
      <c r="C64" s="93">
        <v>33.957072793081814</v>
      </c>
      <c r="D64" s="92">
        <v>97892.26592337484</v>
      </c>
      <c r="E64" s="96">
        <v>37.52551718145568</v>
      </c>
      <c r="F64" s="92">
        <v>94042.98646237768</v>
      </c>
      <c r="G64" s="93">
        <v>35.40959610592236</v>
      </c>
      <c r="H64" s="92">
        <v>97673.89078818393</v>
      </c>
      <c r="I64" s="93">
        <v>37.68213828053196</v>
      </c>
      <c r="J64" s="135">
        <v>95244.0993852674</v>
      </c>
      <c r="K64" s="93">
        <v>34.61153439994469</v>
      </c>
      <c r="L64" s="92">
        <v>96616.13800329519</v>
      </c>
      <c r="M64" s="96">
        <v>38.01012490304998</v>
      </c>
      <c r="N64" s="94">
        <v>94553.48956563389</v>
      </c>
      <c r="O64" s="95">
        <v>34.59836837123505</v>
      </c>
      <c r="P64" s="94">
        <v>96938.51580172498</v>
      </c>
      <c r="Q64" s="96">
        <v>37.35352319984953</v>
      </c>
      <c r="R64" s="135">
        <v>93807.35734761093</v>
      </c>
      <c r="S64" s="93">
        <v>31.864043582493963</v>
      </c>
      <c r="T64" s="92">
        <v>98130.84840491881</v>
      </c>
      <c r="U64" s="96">
        <v>38.0200407756667</v>
      </c>
    </row>
    <row r="65" spans="1:21" ht="15" customHeight="1">
      <c r="A65" s="83">
        <v>50</v>
      </c>
      <c r="B65" s="92">
        <v>94514.43040448408</v>
      </c>
      <c r="C65" s="93">
        <v>29.465622567447735</v>
      </c>
      <c r="D65" s="92">
        <v>96914.13508434412</v>
      </c>
      <c r="E65" s="96">
        <v>32.87902122375422</v>
      </c>
      <c r="F65" s="92">
        <v>93279.65053329994</v>
      </c>
      <c r="G65" s="93">
        <v>30.67890540302484</v>
      </c>
      <c r="H65" s="92">
        <v>97053.47649141376</v>
      </c>
      <c r="I65" s="93">
        <v>32.90704008074844</v>
      </c>
      <c r="J65" s="135">
        <v>93495.8596755525</v>
      </c>
      <c r="K65" s="93">
        <v>30.211974459779107</v>
      </c>
      <c r="L65" s="92">
        <v>96054.08949833129</v>
      </c>
      <c r="M65" s="96">
        <v>33.217907962751845</v>
      </c>
      <c r="N65" s="94">
        <v>93069.02979852873</v>
      </c>
      <c r="O65" s="95">
        <v>30.11034036170241</v>
      </c>
      <c r="P65" s="94">
        <v>95742.20235934445</v>
      </c>
      <c r="Q65" s="96">
        <v>32.78902329584489</v>
      </c>
      <c r="R65" s="135">
        <v>93040.33071353399</v>
      </c>
      <c r="S65" s="93">
        <v>27.106121435606028</v>
      </c>
      <c r="T65" s="92">
        <v>97474.4547701033</v>
      </c>
      <c r="U65" s="96">
        <v>33.25923296944224</v>
      </c>
    </row>
    <row r="66" spans="1:21" ht="15" customHeight="1">
      <c r="A66" s="83">
        <v>55</v>
      </c>
      <c r="B66" s="92">
        <v>92298.78403429377</v>
      </c>
      <c r="C66" s="93">
        <v>25.112936444727946</v>
      </c>
      <c r="D66" s="92">
        <v>95332.15633902796</v>
      </c>
      <c r="E66" s="96">
        <v>28.38314247439053</v>
      </c>
      <c r="F66" s="92">
        <v>92441.18176446127</v>
      </c>
      <c r="G66" s="93">
        <v>25.934496381737087</v>
      </c>
      <c r="H66" s="92">
        <v>95789.75934959848</v>
      </c>
      <c r="I66" s="93">
        <v>28.308188366774143</v>
      </c>
      <c r="J66" s="135">
        <v>91300.65272479247</v>
      </c>
      <c r="K66" s="93">
        <v>25.878273299249205</v>
      </c>
      <c r="L66" s="92">
        <v>93410.21237896159</v>
      </c>
      <c r="M66" s="96">
        <v>29.087345810598084</v>
      </c>
      <c r="N66" s="94">
        <v>90677.17285089842</v>
      </c>
      <c r="O66" s="95">
        <v>25.83863814982562</v>
      </c>
      <c r="P66" s="94">
        <v>94097.67349168687</v>
      </c>
      <c r="Q66" s="96">
        <v>28.318379350408453</v>
      </c>
      <c r="R66" s="135">
        <v>90386.05042803293</v>
      </c>
      <c r="S66" s="93">
        <v>22.828705758296135</v>
      </c>
      <c r="T66" s="92">
        <v>95592.37823425788</v>
      </c>
      <c r="U66" s="96">
        <v>28.86483805743913</v>
      </c>
    </row>
    <row r="67" spans="1:21" ht="15" customHeight="1">
      <c r="A67" s="83">
        <v>60</v>
      </c>
      <c r="B67" s="92">
        <v>88639.38415774447</v>
      </c>
      <c r="C67" s="93">
        <v>21.04649185715039</v>
      </c>
      <c r="D67" s="92">
        <v>93244.28607317102</v>
      </c>
      <c r="E67" s="96">
        <v>23.96270231483815</v>
      </c>
      <c r="F67" s="92">
        <v>89749.72518453294</v>
      </c>
      <c r="G67" s="93">
        <v>21.63726097911329</v>
      </c>
      <c r="H67" s="92">
        <v>93567.25913267044</v>
      </c>
      <c r="I67" s="93">
        <v>23.921209468122694</v>
      </c>
      <c r="J67" s="135">
        <v>88105.03589069431</v>
      </c>
      <c r="K67" s="93">
        <v>21.726215791434477</v>
      </c>
      <c r="L67" s="92">
        <v>92175.1721095174</v>
      </c>
      <c r="M67" s="96">
        <v>24.443585370364918</v>
      </c>
      <c r="N67" s="94">
        <v>87409.9996450564</v>
      </c>
      <c r="O67" s="95">
        <v>21.71097968435925</v>
      </c>
      <c r="P67" s="94">
        <v>91797.05457035346</v>
      </c>
      <c r="Q67" s="96">
        <v>23.965439894232226</v>
      </c>
      <c r="R67" s="135">
        <v>84859.22202638492</v>
      </c>
      <c r="S67" s="93">
        <v>19.15270173269669</v>
      </c>
      <c r="T67" s="92">
        <v>92377.1982263788</v>
      </c>
      <c r="U67" s="96">
        <v>24.782463855371606</v>
      </c>
    </row>
    <row r="68" spans="1:21" ht="15" customHeight="1">
      <c r="A68" s="83">
        <v>65</v>
      </c>
      <c r="B68" s="92">
        <v>83276.19030841101</v>
      </c>
      <c r="C68" s="93">
        <v>17.240932076937145</v>
      </c>
      <c r="D68" s="92">
        <v>89456.57889723517</v>
      </c>
      <c r="E68" s="96">
        <v>19.87146087206261</v>
      </c>
      <c r="F68" s="92">
        <v>85764.39102891425</v>
      </c>
      <c r="G68" s="93">
        <v>17.52653890565201</v>
      </c>
      <c r="H68" s="92">
        <v>90122.53721338206</v>
      </c>
      <c r="I68" s="93">
        <v>19.739984794185677</v>
      </c>
      <c r="J68" s="135">
        <v>83815.94692238465</v>
      </c>
      <c r="K68" s="93">
        <v>17.710073315942854</v>
      </c>
      <c r="L68" s="92">
        <v>88821.72175384735</v>
      </c>
      <c r="M68" s="96">
        <v>20.272062039268704</v>
      </c>
      <c r="N68" s="94">
        <v>82601.00696677482</v>
      </c>
      <c r="O68" s="95">
        <v>17.82943409596056</v>
      </c>
      <c r="P68" s="94">
        <v>88267.24186774374</v>
      </c>
      <c r="Q68" s="96">
        <v>19.823844221845583</v>
      </c>
      <c r="R68" s="135">
        <v>75982.4571930238</v>
      </c>
      <c r="S68" s="93">
        <v>16.098178657004766</v>
      </c>
      <c r="T68" s="92">
        <v>87952.53199946336</v>
      </c>
      <c r="U68" s="96">
        <v>20.903437442282417</v>
      </c>
    </row>
    <row r="69" spans="1:21" ht="15" customHeight="1">
      <c r="A69" s="83">
        <v>70</v>
      </c>
      <c r="B69" s="92">
        <v>75610.95977367129</v>
      </c>
      <c r="C69" s="93">
        <v>13.735327109150559</v>
      </c>
      <c r="D69" s="92">
        <v>84092.38998044601</v>
      </c>
      <c r="E69" s="96">
        <v>15.9795730080124</v>
      </c>
      <c r="F69" s="92">
        <v>79559.21545059487</v>
      </c>
      <c r="G69" s="93">
        <v>13.6985252269842</v>
      </c>
      <c r="H69" s="92">
        <v>84516.50727973053</v>
      </c>
      <c r="I69" s="93">
        <v>15.883523185946466</v>
      </c>
      <c r="J69" s="135">
        <v>77081.93940317859</v>
      </c>
      <c r="K69" s="93">
        <v>14.038850833351956</v>
      </c>
      <c r="L69" s="92">
        <v>84217.04859334775</v>
      </c>
      <c r="M69" s="96">
        <v>16.243771906163975</v>
      </c>
      <c r="N69" s="94">
        <v>75695.28864430562</v>
      </c>
      <c r="O69" s="95">
        <v>14.22794588983193</v>
      </c>
      <c r="P69" s="94">
        <v>82715.02903196977</v>
      </c>
      <c r="Q69" s="96">
        <v>15.986700251507418</v>
      </c>
      <c r="R69" s="135">
        <v>67917.72188221378</v>
      </c>
      <c r="S69" s="93">
        <v>12.71286343350591</v>
      </c>
      <c r="T69" s="92">
        <v>83185.4570943434</v>
      </c>
      <c r="U69" s="96">
        <v>16.958075691123817</v>
      </c>
    </row>
    <row r="70" spans="1:21" ht="15" customHeight="1">
      <c r="A70" s="83">
        <v>75</v>
      </c>
      <c r="B70" s="92">
        <v>64370.63342812063</v>
      </c>
      <c r="C70" s="93">
        <v>10.697227071606026</v>
      </c>
      <c r="D70" s="92">
        <v>75916.47165554676</v>
      </c>
      <c r="E70" s="96">
        <v>12.431272297569327</v>
      </c>
      <c r="F70" s="92">
        <v>67392.58010908103</v>
      </c>
      <c r="G70" s="93">
        <v>10.720237002656388</v>
      </c>
      <c r="H70" s="92">
        <v>78335.64983161032</v>
      </c>
      <c r="I70" s="93">
        <v>11.939513008508282</v>
      </c>
      <c r="J70" s="135">
        <v>65725.99432401825</v>
      </c>
      <c r="K70" s="93">
        <v>11.032499734183943</v>
      </c>
      <c r="L70" s="92">
        <v>76468.84171639431</v>
      </c>
      <c r="M70" s="96">
        <v>12.636359862361413</v>
      </c>
      <c r="N70" s="94">
        <v>64961.366922640635</v>
      </c>
      <c r="O70" s="95">
        <v>11.165818491670667</v>
      </c>
      <c r="P70" s="94">
        <v>74573.7346510825</v>
      </c>
      <c r="Q70" s="96">
        <v>12.459057744236452</v>
      </c>
      <c r="R70" s="135">
        <v>57419.14418341736</v>
      </c>
      <c r="S70" s="93">
        <v>9.58019430039166</v>
      </c>
      <c r="T70" s="92">
        <v>77291.00486445193</v>
      </c>
      <c r="U70" s="96">
        <v>13.06069347500361</v>
      </c>
    </row>
    <row r="71" spans="1:21" ht="15" customHeight="1">
      <c r="A71" s="83">
        <v>80</v>
      </c>
      <c r="B71" s="92">
        <v>49802.24334120452</v>
      </c>
      <c r="C71" s="93">
        <v>8.095119086068388</v>
      </c>
      <c r="D71" s="92">
        <v>63076.287336844536</v>
      </c>
      <c r="E71" s="96">
        <v>9.452941171943994</v>
      </c>
      <c r="F71" s="92">
        <v>53386.388979595846</v>
      </c>
      <c r="G71" s="93">
        <v>7.876858058874965</v>
      </c>
      <c r="H71" s="92">
        <v>68356.58615879373</v>
      </c>
      <c r="I71" s="93">
        <v>8.317544104640879</v>
      </c>
      <c r="J71" s="135">
        <v>52273.305427289364</v>
      </c>
      <c r="K71" s="93">
        <v>8.228363636363635</v>
      </c>
      <c r="L71" s="92">
        <v>66121.68286345575</v>
      </c>
      <c r="M71" s="96">
        <v>9.222564585901061</v>
      </c>
      <c r="N71" s="94">
        <v>51860.480603488926</v>
      </c>
      <c r="O71" s="95">
        <v>8.354959463768454</v>
      </c>
      <c r="P71" s="94">
        <v>62691.14993564228</v>
      </c>
      <c r="Q71" s="96">
        <v>9.346714095305716</v>
      </c>
      <c r="R71" s="135">
        <v>39639.08132152128</v>
      </c>
      <c r="S71" s="93">
        <v>7.7560070472691836</v>
      </c>
      <c r="T71" s="92">
        <v>67595.69567422965</v>
      </c>
      <c r="U71" s="96">
        <v>9.57542288908904</v>
      </c>
    </row>
    <row r="72" spans="1:21" ht="15" customHeight="1">
      <c r="A72" s="98">
        <v>85</v>
      </c>
      <c r="B72" s="99">
        <v>31550.43027451514</v>
      </c>
      <c r="C72" s="100">
        <v>6.331875819851334</v>
      </c>
      <c r="D72" s="99">
        <v>45915.230616964625</v>
      </c>
      <c r="E72" s="101">
        <v>7.051639168630812</v>
      </c>
      <c r="F72" s="99">
        <v>36348.179730788666</v>
      </c>
      <c r="G72" s="100">
        <v>5.397260273972603</v>
      </c>
      <c r="H72" s="99">
        <v>46327.28710810022</v>
      </c>
      <c r="I72" s="100">
        <v>6.083870967741936</v>
      </c>
      <c r="J72" s="136">
        <v>33645.000220473514</v>
      </c>
      <c r="K72" s="100">
        <v>6.4</v>
      </c>
      <c r="L72" s="99">
        <v>50541.64448846617</v>
      </c>
      <c r="M72" s="101">
        <v>6.294871794871795</v>
      </c>
      <c r="N72" s="99">
        <v>33256.415560639565</v>
      </c>
      <c r="O72" s="100">
        <v>6.630298818624046</v>
      </c>
      <c r="P72" s="99">
        <v>46252.27915312916</v>
      </c>
      <c r="Q72" s="101">
        <v>6.780156303092083</v>
      </c>
      <c r="R72" s="136">
        <v>26627.63992610745</v>
      </c>
      <c r="S72" s="100">
        <v>5.324324324324324</v>
      </c>
      <c r="T72" s="99">
        <v>50859.21407705656</v>
      </c>
      <c r="U72" s="101">
        <v>6.90376569037657</v>
      </c>
    </row>
    <row r="73" ht="15">
      <c r="A73" s="4" t="s">
        <v>101</v>
      </c>
    </row>
    <row r="74" spans="1:2" ht="15" customHeight="1">
      <c r="A74" s="178" t="s">
        <v>127</v>
      </c>
      <c r="B74" s="168"/>
    </row>
    <row r="75" ht="15" customHeight="1">
      <c r="A75" s="78" t="s">
        <v>128</v>
      </c>
    </row>
    <row r="76" spans="1:2" ht="15" customHeight="1">
      <c r="A76" s="6" t="s">
        <v>68</v>
      </c>
      <c r="B76" s="111"/>
    </row>
    <row r="77" spans="3:4" ht="4.5" customHeight="1">
      <c r="C77" s="112"/>
      <c r="D77" s="113"/>
    </row>
    <row r="78" spans="1:12" ht="15" customHeight="1">
      <c r="A78" s="184" t="s">
        <v>166</v>
      </c>
      <c r="B78" s="112"/>
      <c r="C78" s="113"/>
      <c r="D78" s="114"/>
      <c r="E78" s="115"/>
      <c r="F78" s="113"/>
      <c r="G78" s="115"/>
      <c r="H78" s="113"/>
      <c r="I78" s="115"/>
      <c r="J78" s="113"/>
      <c r="K78" s="115"/>
      <c r="L78" s="113"/>
    </row>
    <row r="79" spans="1:12" ht="15" customHeight="1">
      <c r="A79" s="78" t="s">
        <v>168</v>
      </c>
      <c r="B79" s="112"/>
      <c r="C79" s="113"/>
      <c r="D79" s="114"/>
      <c r="E79" s="115"/>
      <c r="F79" s="113"/>
      <c r="G79" s="115"/>
      <c r="H79" s="113"/>
      <c r="I79" s="115"/>
      <c r="J79" s="113"/>
      <c r="K79" s="115"/>
      <c r="L79" s="113"/>
    </row>
    <row r="80" ht="15" customHeight="1">
      <c r="A80" s="78" t="s">
        <v>167</v>
      </c>
    </row>
  </sheetData>
  <mergeCells count="20">
    <mergeCell ref="S1:U1"/>
    <mergeCell ref="B50:E50"/>
    <mergeCell ref="F50:I50"/>
    <mergeCell ref="B2:E2"/>
    <mergeCell ref="F26:I26"/>
    <mergeCell ref="F2:I2"/>
    <mergeCell ref="B27:C27"/>
    <mergeCell ref="F3:G3"/>
    <mergeCell ref="R2:U2"/>
    <mergeCell ref="J26:M26"/>
    <mergeCell ref="J3:K3"/>
    <mergeCell ref="J2:M2"/>
    <mergeCell ref="N26:Q26"/>
    <mergeCell ref="N2:Q2"/>
    <mergeCell ref="R50:U50"/>
    <mergeCell ref="R26:U26"/>
    <mergeCell ref="R3:S3"/>
    <mergeCell ref="J50:M50"/>
    <mergeCell ref="N50:Q50"/>
    <mergeCell ref="L3:M3"/>
  </mergeCells>
  <hyperlinks>
    <hyperlink ref="S1" location="Contents!A1" display="back to contents page"/>
    <hyperlink ref="A76" r:id="rId1" display="National Statistics Online - Interim Life tables"/>
  </hyperlinks>
  <printOptions horizontalCentered="1"/>
  <pageMargins left="0.2362204724409449" right="0.4330708661417323" top="0.7086614173228347" bottom="0.6692913385826772" header="0.5118110236220472" footer="0.5118110236220472"/>
  <pageSetup fitToHeight="5" fitToWidth="2" horizontalDpi="600" verticalDpi="600" orientation="landscape" pageOrder="overThenDown" paperSize="9" scale="68" r:id="rId2"/>
  <rowBreaks count="1" manualBreakCount="1">
    <brk id="48" max="255" man="1"/>
  </rowBreaks>
  <colBreaks count="1" manualBreakCount="1">
    <brk id="21" max="79" man="1"/>
  </colBreaks>
</worksheet>
</file>

<file path=xl/worksheets/sheet4.xml><?xml version="1.0" encoding="utf-8"?>
<worksheet xmlns="http://schemas.openxmlformats.org/spreadsheetml/2006/main" xmlns:r="http://schemas.openxmlformats.org/officeDocument/2006/relationships">
  <dimension ref="A1:U200"/>
  <sheetViews>
    <sheetView showGridLines="0" zoomScale="70" zoomScaleNormal="70" workbookViewId="0" topLeftCell="A1">
      <selection activeCell="S1" sqref="S1:U1"/>
    </sheetView>
  </sheetViews>
  <sheetFormatPr defaultColWidth="9.140625" defaultRowHeight="12.75"/>
  <cols>
    <col min="2" max="21" width="9.28125" style="0" customWidth="1"/>
  </cols>
  <sheetData>
    <row r="1" spans="1:21" ht="15.75" customHeight="1">
      <c r="A1" s="3" t="s">
        <v>104</v>
      </c>
      <c r="S1" s="206" t="s">
        <v>83</v>
      </c>
      <c r="T1" s="206"/>
      <c r="U1" s="206"/>
    </row>
    <row r="2" spans="1:21" s="152" customFormat="1" ht="18" customHeight="1">
      <c r="A2" s="42"/>
      <c r="B2" s="68" t="s">
        <v>93</v>
      </c>
      <c r="C2" s="43"/>
      <c r="D2" s="43"/>
      <c r="E2" s="44"/>
      <c r="F2" s="43" t="s">
        <v>19</v>
      </c>
      <c r="G2" s="43"/>
      <c r="H2" s="43"/>
      <c r="I2" s="44"/>
      <c r="J2" s="43" t="s">
        <v>20</v>
      </c>
      <c r="K2" s="43"/>
      <c r="L2" s="43"/>
      <c r="M2" s="44"/>
      <c r="N2" s="43" t="s">
        <v>21</v>
      </c>
      <c r="O2" s="43"/>
      <c r="P2" s="43"/>
      <c r="Q2" s="44"/>
      <c r="R2" s="68" t="s">
        <v>22</v>
      </c>
      <c r="S2" s="43"/>
      <c r="T2" s="43"/>
      <c r="U2" s="44"/>
    </row>
    <row r="3" spans="1:21" s="5" customFormat="1" ht="15" customHeight="1">
      <c r="A3" s="45" t="s">
        <v>78</v>
      </c>
      <c r="B3" s="49" t="s">
        <v>75</v>
      </c>
      <c r="C3" s="48"/>
      <c r="D3" s="47" t="s">
        <v>76</v>
      </c>
      <c r="E3" s="48"/>
      <c r="F3" s="47" t="s">
        <v>75</v>
      </c>
      <c r="G3" s="48"/>
      <c r="H3" s="47" t="s">
        <v>76</v>
      </c>
      <c r="I3" s="48"/>
      <c r="J3" s="47" t="s">
        <v>75</v>
      </c>
      <c r="K3" s="48"/>
      <c r="L3" s="47" t="s">
        <v>76</v>
      </c>
      <c r="M3" s="48"/>
      <c r="N3" s="47" t="s">
        <v>75</v>
      </c>
      <c r="O3" s="48"/>
      <c r="P3" s="47" t="s">
        <v>76</v>
      </c>
      <c r="Q3" s="48"/>
      <c r="R3" s="49" t="s">
        <v>75</v>
      </c>
      <c r="S3" s="48"/>
      <c r="T3" s="47" t="s">
        <v>76</v>
      </c>
      <c r="U3" s="48"/>
    </row>
    <row r="4" spans="1:21" s="5" customFormat="1" ht="12" customHeight="1">
      <c r="A4" s="45" t="s">
        <v>79</v>
      </c>
      <c r="B4" s="51"/>
      <c r="C4" s="50"/>
      <c r="D4" s="50"/>
      <c r="E4" s="50"/>
      <c r="F4" s="50"/>
      <c r="G4" s="50"/>
      <c r="H4" s="50"/>
      <c r="I4" s="50"/>
      <c r="J4" s="50"/>
      <c r="K4" s="50"/>
      <c r="L4" s="50"/>
      <c r="M4" s="50"/>
      <c r="N4" s="50"/>
      <c r="O4" s="50"/>
      <c r="P4" s="50"/>
      <c r="Q4" s="50"/>
      <c r="R4" s="51"/>
      <c r="S4" s="50"/>
      <c r="T4" s="50"/>
      <c r="U4" s="50"/>
    </row>
    <row r="5" spans="1:21" s="5" customFormat="1" ht="15.75" customHeight="1">
      <c r="A5" s="46"/>
      <c r="B5" s="53" t="s">
        <v>81</v>
      </c>
      <c r="C5" s="46" t="s">
        <v>82</v>
      </c>
      <c r="D5" s="46" t="s">
        <v>81</v>
      </c>
      <c r="E5" s="46" t="s">
        <v>82</v>
      </c>
      <c r="F5" s="46" t="s">
        <v>81</v>
      </c>
      <c r="G5" s="46" t="s">
        <v>82</v>
      </c>
      <c r="H5" s="46" t="s">
        <v>81</v>
      </c>
      <c r="I5" s="46" t="s">
        <v>82</v>
      </c>
      <c r="J5" s="46" t="s">
        <v>81</v>
      </c>
      <c r="K5" s="46" t="s">
        <v>82</v>
      </c>
      <c r="L5" s="46" t="s">
        <v>81</v>
      </c>
      <c r="M5" s="46" t="s">
        <v>82</v>
      </c>
      <c r="N5" s="46" t="s">
        <v>81</v>
      </c>
      <c r="O5" s="46" t="s">
        <v>82</v>
      </c>
      <c r="P5" s="46" t="s">
        <v>81</v>
      </c>
      <c r="Q5" s="46" t="s">
        <v>82</v>
      </c>
      <c r="R5" s="53" t="s">
        <v>81</v>
      </c>
      <c r="S5" s="46" t="s">
        <v>82</v>
      </c>
      <c r="T5" s="46" t="s">
        <v>81</v>
      </c>
      <c r="U5" s="46" t="s">
        <v>82</v>
      </c>
    </row>
    <row r="6" spans="1:21" s="5" customFormat="1" ht="15" customHeight="1">
      <c r="A6" s="45">
        <v>0</v>
      </c>
      <c r="B6" s="153">
        <v>100000</v>
      </c>
      <c r="C6" s="141">
        <v>75.84557827649233</v>
      </c>
      <c r="D6" s="131">
        <v>100000</v>
      </c>
      <c r="E6" s="139">
        <v>80.43269286567434</v>
      </c>
      <c r="F6" s="124">
        <v>100000</v>
      </c>
      <c r="G6" s="141">
        <v>76.29883769530663</v>
      </c>
      <c r="H6" s="124">
        <v>100000</v>
      </c>
      <c r="I6" s="139">
        <v>80.85637993055133</v>
      </c>
      <c r="J6" s="124">
        <v>100000</v>
      </c>
      <c r="K6" s="141">
        <v>78.15098588147875</v>
      </c>
      <c r="L6" s="124">
        <v>100000</v>
      </c>
      <c r="M6" s="139">
        <v>81.65216169759275</v>
      </c>
      <c r="N6" s="124">
        <v>100000</v>
      </c>
      <c r="O6" s="141">
        <v>77.56855793305256</v>
      </c>
      <c r="P6" s="124">
        <v>100000</v>
      </c>
      <c r="Q6" s="139">
        <v>80.2627563373078</v>
      </c>
      <c r="R6" s="123">
        <v>100000</v>
      </c>
      <c r="S6" s="141">
        <v>77.02206664849952</v>
      </c>
      <c r="T6" s="124">
        <v>100000</v>
      </c>
      <c r="U6" s="139">
        <v>80.90906644048917</v>
      </c>
    </row>
    <row r="7" spans="1:21" s="5" customFormat="1" ht="15" customHeight="1">
      <c r="A7" s="45">
        <v>1</v>
      </c>
      <c r="B7" s="153">
        <v>99560.88912833754</v>
      </c>
      <c r="C7" s="141">
        <v>75.17965230086844</v>
      </c>
      <c r="D7" s="131">
        <v>99653.06807259409</v>
      </c>
      <c r="E7" s="139">
        <v>79.71236288997598</v>
      </c>
      <c r="F7" s="124">
        <v>99520.57732583079</v>
      </c>
      <c r="G7" s="141">
        <v>75.66591203830271</v>
      </c>
      <c r="H7" s="124">
        <v>99786.16486688763</v>
      </c>
      <c r="I7" s="139">
        <v>80.02943549667272</v>
      </c>
      <c r="J7" s="124">
        <v>99657.41692360397</v>
      </c>
      <c r="K7" s="141">
        <v>77.4192945300916</v>
      </c>
      <c r="L7" s="124">
        <v>99832.70797982936</v>
      </c>
      <c r="M7" s="139">
        <v>80.78882057578755</v>
      </c>
      <c r="N7" s="124">
        <v>99311.45283451916</v>
      </c>
      <c r="O7" s="141">
        <v>77.10566371950775</v>
      </c>
      <c r="P7" s="124">
        <v>99558.5476216753</v>
      </c>
      <c r="Q7" s="139">
        <v>79.61820587211463</v>
      </c>
      <c r="R7" s="123">
        <v>99917.07438427731</v>
      </c>
      <c r="S7" s="141">
        <v>76.08590768646822</v>
      </c>
      <c r="T7" s="124">
        <v>99748.04736709499</v>
      </c>
      <c r="U7" s="139">
        <v>80.11318128373365</v>
      </c>
    </row>
    <row r="8" spans="1:21" s="5" customFormat="1" ht="15" customHeight="1">
      <c r="A8" s="45">
        <v>5</v>
      </c>
      <c r="B8" s="153">
        <v>99486.26361840496</v>
      </c>
      <c r="C8" s="141">
        <v>71.2345449932967</v>
      </c>
      <c r="D8" s="131">
        <v>99586.41706995084</v>
      </c>
      <c r="E8" s="139">
        <v>75.76437406837549</v>
      </c>
      <c r="F8" s="124">
        <v>99491.28502934048</v>
      </c>
      <c r="G8" s="141">
        <v>71.68760080969629</v>
      </c>
      <c r="H8" s="124">
        <v>99756.29324142232</v>
      </c>
      <c r="I8" s="139">
        <v>76.0528011009538</v>
      </c>
      <c r="J8" s="124">
        <v>99590.11872421831</v>
      </c>
      <c r="K8" s="141">
        <v>73.47025925215272</v>
      </c>
      <c r="L8" s="124">
        <v>99832.70797982936</v>
      </c>
      <c r="M8" s="139">
        <v>76.78882057578755</v>
      </c>
      <c r="N8" s="124">
        <v>99311.45283451916</v>
      </c>
      <c r="O8" s="141">
        <v>73.10566371950775</v>
      </c>
      <c r="P8" s="124">
        <v>99501.34650267405</v>
      </c>
      <c r="Q8" s="139">
        <v>75.66282685853147</v>
      </c>
      <c r="R8" s="123">
        <v>99754.47540236637</v>
      </c>
      <c r="S8" s="141">
        <v>72.20666711220004</v>
      </c>
      <c r="T8" s="124">
        <v>99748.04736709499</v>
      </c>
      <c r="U8" s="139">
        <v>76.11318128373364</v>
      </c>
    </row>
    <row r="9" spans="1:21" s="5" customFormat="1" ht="15" customHeight="1">
      <c r="A9" s="45">
        <v>10</v>
      </c>
      <c r="B9" s="153">
        <v>99424.80004622313</v>
      </c>
      <c r="C9" s="141">
        <v>66.27703610884953</v>
      </c>
      <c r="D9" s="131">
        <v>99551.12347755885</v>
      </c>
      <c r="E9" s="139">
        <v>70.79034829011097</v>
      </c>
      <c r="F9" s="124">
        <v>99491.28502934048</v>
      </c>
      <c r="G9" s="141">
        <v>66.68760080969629</v>
      </c>
      <c r="H9" s="124">
        <v>99756.29324142232</v>
      </c>
      <c r="I9" s="139">
        <v>71.0528011009538</v>
      </c>
      <c r="J9" s="124">
        <v>99473.7452184993</v>
      </c>
      <c r="K9" s="141">
        <v>68.55328676712983</v>
      </c>
      <c r="L9" s="124">
        <v>99708.7383933649</v>
      </c>
      <c r="M9" s="139">
        <v>71.8811851419641</v>
      </c>
      <c r="N9" s="124">
        <v>99256.76289959185</v>
      </c>
      <c r="O9" s="141">
        <v>68.14456705507418</v>
      </c>
      <c r="P9" s="124">
        <v>99386.72682003072</v>
      </c>
      <c r="Q9" s="139">
        <v>70.74720331667764</v>
      </c>
      <c r="R9" s="123">
        <v>99677.51029519689</v>
      </c>
      <c r="S9" s="141">
        <v>67.26049049812559</v>
      </c>
      <c r="T9" s="124">
        <v>99668.85082293692</v>
      </c>
      <c r="U9" s="139">
        <v>71.17167407776124</v>
      </c>
    </row>
    <row r="10" spans="1:21" s="5" customFormat="1" ht="15" customHeight="1">
      <c r="A10" s="45">
        <v>15</v>
      </c>
      <c r="B10" s="153">
        <v>99380.69827370036</v>
      </c>
      <c r="C10" s="141">
        <v>61.30533818749766</v>
      </c>
      <c r="D10" s="131">
        <v>99493.05274378315</v>
      </c>
      <c r="E10" s="139">
        <v>65.83020705939829</v>
      </c>
      <c r="F10" s="124">
        <v>99491.28502934048</v>
      </c>
      <c r="G10" s="141">
        <v>61.687600809696285</v>
      </c>
      <c r="H10" s="124">
        <v>99756.29324142232</v>
      </c>
      <c r="I10" s="139">
        <v>66.0528011009538</v>
      </c>
      <c r="J10" s="124">
        <v>99452.74634889164</v>
      </c>
      <c r="K10" s="141">
        <v>63.567233534885396</v>
      </c>
      <c r="L10" s="124">
        <v>99595.16714886828</v>
      </c>
      <c r="M10" s="139">
        <v>66.96030251047502</v>
      </c>
      <c r="N10" s="124">
        <v>99206.92269728224</v>
      </c>
      <c r="O10" s="141">
        <v>63.177545988535655</v>
      </c>
      <c r="P10" s="124">
        <v>99334.34909838643</v>
      </c>
      <c r="Q10" s="139">
        <v>65.78318918713198</v>
      </c>
      <c r="R10" s="123">
        <v>99616.23439288227</v>
      </c>
      <c r="S10" s="141">
        <v>62.3003259477769</v>
      </c>
      <c r="T10" s="124">
        <v>99603.7375735589</v>
      </c>
      <c r="U10" s="139">
        <v>66.21656632727274</v>
      </c>
    </row>
    <row r="11" spans="1:21" s="5" customFormat="1" ht="15" customHeight="1">
      <c r="A11" s="45">
        <v>20</v>
      </c>
      <c r="B11" s="153">
        <v>99077.27724797482</v>
      </c>
      <c r="C11" s="141">
        <v>56.48542767447791</v>
      </c>
      <c r="D11" s="131">
        <v>99332.49902769958</v>
      </c>
      <c r="E11" s="139">
        <v>60.932569329382986</v>
      </c>
      <c r="F11" s="124">
        <v>99249.45567096306</v>
      </c>
      <c r="G11" s="141">
        <v>56.83181620544777</v>
      </c>
      <c r="H11" s="124">
        <v>99654.4179419519</v>
      </c>
      <c r="I11" s="139">
        <v>61.117770229047196</v>
      </c>
      <c r="J11" s="124">
        <v>99093.12311958673</v>
      </c>
      <c r="K11" s="141">
        <v>58.78885532898335</v>
      </c>
      <c r="L11" s="124">
        <v>99369.36872874298</v>
      </c>
      <c r="M11" s="139">
        <v>62.106776566352295</v>
      </c>
      <c r="N11" s="124">
        <v>98786.37618309283</v>
      </c>
      <c r="O11" s="141">
        <v>58.43585823199472</v>
      </c>
      <c r="P11" s="124">
        <v>98966.4246348229</v>
      </c>
      <c r="Q11" s="139">
        <v>61.01845517274457</v>
      </c>
      <c r="R11" s="123">
        <v>99214.53288890728</v>
      </c>
      <c r="S11" s="141">
        <v>57.54244653406554</v>
      </c>
      <c r="T11" s="124">
        <v>99477.44907657201</v>
      </c>
      <c r="U11" s="139">
        <v>61.29745570943255</v>
      </c>
    </row>
    <row r="12" spans="1:21" s="5" customFormat="1" ht="15" customHeight="1">
      <c r="A12" s="45">
        <v>25</v>
      </c>
      <c r="B12" s="153">
        <v>98648.51382324945</v>
      </c>
      <c r="C12" s="141">
        <v>51.72006858246407</v>
      </c>
      <c r="D12" s="131">
        <v>99152.91829080321</v>
      </c>
      <c r="E12" s="139">
        <v>56.03839943544344</v>
      </c>
      <c r="F12" s="124">
        <v>98915.76927960041</v>
      </c>
      <c r="G12" s="141">
        <v>52.01510131577763</v>
      </c>
      <c r="H12" s="124">
        <v>99557.07382439986</v>
      </c>
      <c r="I12" s="139">
        <v>56.17508504251669</v>
      </c>
      <c r="J12" s="124">
        <v>98514.56160670052</v>
      </c>
      <c r="K12" s="141">
        <v>54.1194314871333</v>
      </c>
      <c r="L12" s="124">
        <v>99173.85320435891</v>
      </c>
      <c r="M12" s="139">
        <v>57.224287884110616</v>
      </c>
      <c r="N12" s="124">
        <v>98185.38611727013</v>
      </c>
      <c r="O12" s="141">
        <v>53.77824009196464</v>
      </c>
      <c r="P12" s="124">
        <v>98596.77912448367</v>
      </c>
      <c r="Q12" s="139">
        <v>56.23784453230247</v>
      </c>
      <c r="R12" s="123">
        <v>98688.81561130931</v>
      </c>
      <c r="S12" s="141">
        <v>52.835658738153484</v>
      </c>
      <c r="T12" s="124">
        <v>99311.7913761947</v>
      </c>
      <c r="U12" s="139">
        <v>56.39553320019056</v>
      </c>
    </row>
    <row r="13" spans="1:21" s="5" customFormat="1" ht="15" customHeight="1">
      <c r="A13" s="45">
        <v>30</v>
      </c>
      <c r="B13" s="153">
        <v>98044.47198162942</v>
      </c>
      <c r="C13" s="141">
        <v>47.023308329390204</v>
      </c>
      <c r="D13" s="131">
        <v>98942.40025394583</v>
      </c>
      <c r="E13" s="139">
        <v>51.15231216362375</v>
      </c>
      <c r="F13" s="124">
        <v>98428.72392505736</v>
      </c>
      <c r="G13" s="141">
        <v>47.26011211256435</v>
      </c>
      <c r="H13" s="124">
        <v>99299.72540609454</v>
      </c>
      <c r="I13" s="139">
        <v>51.31419114962429</v>
      </c>
      <c r="J13" s="124">
        <v>97987.40451921712</v>
      </c>
      <c r="K13" s="141">
        <v>49.39713604818195</v>
      </c>
      <c r="L13" s="124">
        <v>99024.84059323958</v>
      </c>
      <c r="M13" s="139">
        <v>52.30663700964725</v>
      </c>
      <c r="N13" s="124">
        <v>97425.3392630531</v>
      </c>
      <c r="O13" s="141">
        <v>49.178278371189435</v>
      </c>
      <c r="P13" s="124">
        <v>98056.22660735382</v>
      </c>
      <c r="Q13" s="139">
        <v>51.5340840280704</v>
      </c>
      <c r="R13" s="123">
        <v>98198.55820638477</v>
      </c>
      <c r="S13" s="141">
        <v>48.086960079831734</v>
      </c>
      <c r="T13" s="124">
        <v>99211.87006481912</v>
      </c>
      <c r="U13" s="139">
        <v>51.449814127978044</v>
      </c>
    </row>
    <row r="14" spans="1:21" s="5" customFormat="1" ht="15" customHeight="1">
      <c r="A14" s="45">
        <v>35</v>
      </c>
      <c r="B14" s="153">
        <v>97247.86481820133</v>
      </c>
      <c r="C14" s="141">
        <v>42.38802159503376</v>
      </c>
      <c r="D14" s="131">
        <v>98585.45665530639</v>
      </c>
      <c r="E14" s="139">
        <v>46.32846523908732</v>
      </c>
      <c r="F14" s="124">
        <v>97625.1631176344</v>
      </c>
      <c r="G14" s="141">
        <v>42.628536304452</v>
      </c>
      <c r="H14" s="124">
        <v>99036.7684308503</v>
      </c>
      <c r="I14" s="139">
        <v>46.4437999025862</v>
      </c>
      <c r="J14" s="124">
        <v>97387.75976277128</v>
      </c>
      <c r="K14" s="141">
        <v>44.685895352145</v>
      </c>
      <c r="L14" s="124">
        <v>98719.66362289728</v>
      </c>
      <c r="M14" s="139">
        <v>47.46060672578815</v>
      </c>
      <c r="N14" s="124">
        <v>96580.47940685958</v>
      </c>
      <c r="O14" s="141">
        <v>44.58660729846584</v>
      </c>
      <c r="P14" s="124">
        <v>97812.18423152665</v>
      </c>
      <c r="Q14" s="139">
        <v>46.65642455708256</v>
      </c>
      <c r="R14" s="123">
        <v>97444.28064057657</v>
      </c>
      <c r="S14" s="141">
        <v>43.43983067475603</v>
      </c>
      <c r="T14" s="124">
        <v>98939.43472368002</v>
      </c>
      <c r="U14" s="139">
        <v>46.58460021552639</v>
      </c>
    </row>
    <row r="15" spans="1:21" s="5" customFormat="1" ht="15" customHeight="1">
      <c r="A15" s="45">
        <v>40</v>
      </c>
      <c r="B15" s="153">
        <v>96257.1375508779</v>
      </c>
      <c r="C15" s="141">
        <v>37.79856933870522</v>
      </c>
      <c r="D15" s="131">
        <v>98096.84992230777</v>
      </c>
      <c r="E15" s="139">
        <v>41.54676871396724</v>
      </c>
      <c r="F15" s="124">
        <v>96540.79345216573</v>
      </c>
      <c r="G15" s="141">
        <v>38.079269781277695</v>
      </c>
      <c r="H15" s="124">
        <v>98486.64056843756</v>
      </c>
      <c r="I15" s="139">
        <v>41.68926170905226</v>
      </c>
      <c r="J15" s="124">
        <v>96634.53683861079</v>
      </c>
      <c r="K15" s="141">
        <v>40.01471550790919</v>
      </c>
      <c r="L15" s="124">
        <v>98302.24432639453</v>
      </c>
      <c r="M15" s="139">
        <v>42.651522253286196</v>
      </c>
      <c r="N15" s="124">
        <v>95704.51012875645</v>
      </c>
      <c r="O15" s="141">
        <v>39.97181981314722</v>
      </c>
      <c r="P15" s="124">
        <v>97415.8090421513</v>
      </c>
      <c r="Q15" s="139">
        <v>41.83609263475955</v>
      </c>
      <c r="R15" s="123">
        <v>96724.8691925103</v>
      </c>
      <c r="S15" s="141">
        <v>38.744329229421375</v>
      </c>
      <c r="T15" s="124">
        <v>98575.86502234363</v>
      </c>
      <c r="U15" s="139">
        <v>41.74719402010788</v>
      </c>
    </row>
    <row r="16" spans="1:21" s="5" customFormat="1" ht="15" customHeight="1">
      <c r="A16" s="45">
        <v>45</v>
      </c>
      <c r="B16" s="153">
        <v>94983.21586180512</v>
      </c>
      <c r="C16" s="141">
        <v>33.27199627698916</v>
      </c>
      <c r="D16" s="131">
        <v>97373.4805815659</v>
      </c>
      <c r="E16" s="139">
        <v>36.836839841896804</v>
      </c>
      <c r="F16" s="124">
        <v>95083.27102514793</v>
      </c>
      <c r="G16" s="141">
        <v>33.6246610271196</v>
      </c>
      <c r="H16" s="124">
        <v>97917.65722145078</v>
      </c>
      <c r="I16" s="139">
        <v>36.91698404152932</v>
      </c>
      <c r="J16" s="124">
        <v>95841.21629894688</v>
      </c>
      <c r="K16" s="141">
        <v>35.3252415581968</v>
      </c>
      <c r="L16" s="124">
        <v>97696.38515868936</v>
      </c>
      <c r="M16" s="139">
        <v>37.90051987806994</v>
      </c>
      <c r="N16" s="124">
        <v>94960.62845403599</v>
      </c>
      <c r="O16" s="141">
        <v>35.26535830937694</v>
      </c>
      <c r="P16" s="124">
        <v>96512.55629257178</v>
      </c>
      <c r="Q16" s="139">
        <v>37.20423575721869</v>
      </c>
      <c r="R16" s="123">
        <v>95624.36363157647</v>
      </c>
      <c r="S16" s="141">
        <v>34.16145185753081</v>
      </c>
      <c r="T16" s="124">
        <v>97614.24308280267</v>
      </c>
      <c r="U16" s="139">
        <v>37.13382779037787</v>
      </c>
    </row>
    <row r="17" spans="1:21" s="5" customFormat="1" ht="15" customHeight="1">
      <c r="A17" s="45">
        <v>50</v>
      </c>
      <c r="B17" s="153">
        <v>93276.75565636702</v>
      </c>
      <c r="C17" s="141">
        <v>28.83495739971541</v>
      </c>
      <c r="D17" s="131">
        <v>96335.8483182803</v>
      </c>
      <c r="E17" s="139">
        <v>32.20668153075088</v>
      </c>
      <c r="F17" s="124">
        <v>93399.26356842625</v>
      </c>
      <c r="G17" s="141">
        <v>29.185844908609248</v>
      </c>
      <c r="H17" s="124">
        <v>97007.8188005241</v>
      </c>
      <c r="I17" s="139">
        <v>32.239781675787995</v>
      </c>
      <c r="J17" s="124">
        <v>94762.81148040133</v>
      </c>
      <c r="K17" s="141">
        <v>30.698794200982224</v>
      </c>
      <c r="L17" s="124">
        <v>96814.08847364249</v>
      </c>
      <c r="M17" s="139">
        <v>33.22313574761728</v>
      </c>
      <c r="N17" s="124">
        <v>93697.65655314519</v>
      </c>
      <c r="O17" s="141">
        <v>30.707009983385355</v>
      </c>
      <c r="P17" s="124">
        <v>95444.93951942388</v>
      </c>
      <c r="Q17" s="139">
        <v>32.59242631378713</v>
      </c>
      <c r="R17" s="123">
        <v>94437.95713490678</v>
      </c>
      <c r="S17" s="141">
        <v>29.559208790414363</v>
      </c>
      <c r="T17" s="124">
        <v>96697.84951274256</v>
      </c>
      <c r="U17" s="139">
        <v>32.46204829635189</v>
      </c>
    </row>
    <row r="18" spans="1:21" s="5" customFormat="1" ht="15" customHeight="1">
      <c r="A18" s="45">
        <v>55</v>
      </c>
      <c r="B18" s="153">
        <v>90719.53931263565</v>
      </c>
      <c r="C18" s="141">
        <v>24.57729123412722</v>
      </c>
      <c r="D18" s="131">
        <v>94662.98660547154</v>
      </c>
      <c r="E18" s="139">
        <v>27.73165091878119</v>
      </c>
      <c r="F18" s="124">
        <v>90773.22991608061</v>
      </c>
      <c r="G18" s="141">
        <v>24.9578558509991</v>
      </c>
      <c r="H18" s="124">
        <v>95263.27760248585</v>
      </c>
      <c r="I18" s="139">
        <v>27.784401550936206</v>
      </c>
      <c r="J18" s="124">
        <v>93221.68037624772</v>
      </c>
      <c r="K18" s="141">
        <v>26.164973727754976</v>
      </c>
      <c r="L18" s="124">
        <v>95576.61385185759</v>
      </c>
      <c r="M18" s="139">
        <v>28.620922394968662</v>
      </c>
      <c r="N18" s="124">
        <v>91217.69948726162</v>
      </c>
      <c r="O18" s="141">
        <v>26.473880602891754</v>
      </c>
      <c r="P18" s="124">
        <v>93888.43365641957</v>
      </c>
      <c r="Q18" s="139">
        <v>28.09130606036848</v>
      </c>
      <c r="R18" s="123">
        <v>91987.96024256236</v>
      </c>
      <c r="S18" s="141">
        <v>25.279900686082026</v>
      </c>
      <c r="T18" s="124">
        <v>94775.0447898803</v>
      </c>
      <c r="U18" s="139">
        <v>28.069921055458245</v>
      </c>
    </row>
    <row r="19" spans="1:21" s="5" customFormat="1" ht="15" customHeight="1">
      <c r="A19" s="45">
        <v>60</v>
      </c>
      <c r="B19" s="153">
        <v>86943.3373562602</v>
      </c>
      <c r="C19" s="141">
        <v>20.536172189066534</v>
      </c>
      <c r="D19" s="131">
        <v>92181.65136057828</v>
      </c>
      <c r="E19" s="139">
        <v>23.41083363885112</v>
      </c>
      <c r="F19" s="124">
        <v>87156.02276977306</v>
      </c>
      <c r="G19" s="141">
        <v>20.88991670110884</v>
      </c>
      <c r="H19" s="124">
        <v>92904.1331773368</v>
      </c>
      <c r="I19" s="139">
        <v>23.426456461972954</v>
      </c>
      <c r="J19" s="124">
        <v>90321.23679050866</v>
      </c>
      <c r="K19" s="141">
        <v>21.924915948370842</v>
      </c>
      <c r="L19" s="124">
        <v>93801.54035025607</v>
      </c>
      <c r="M19" s="139">
        <v>24.115227254010055</v>
      </c>
      <c r="N19" s="124">
        <v>88541.77042551279</v>
      </c>
      <c r="O19" s="141">
        <v>22.19842455000137</v>
      </c>
      <c r="P19" s="124">
        <v>91570.97660679034</v>
      </c>
      <c r="Q19" s="139">
        <v>23.738964902028393</v>
      </c>
      <c r="R19" s="123">
        <v>88310.54321401904</v>
      </c>
      <c r="S19" s="141">
        <v>21.22849857306938</v>
      </c>
      <c r="T19" s="124">
        <v>91859.1789815374</v>
      </c>
      <c r="U19" s="139">
        <v>23.881581461683112</v>
      </c>
    </row>
    <row r="20" spans="1:21" s="5" customFormat="1" ht="15" customHeight="1">
      <c r="A20" s="45">
        <v>65</v>
      </c>
      <c r="B20" s="153">
        <v>81416.29337369371</v>
      </c>
      <c r="C20" s="141">
        <v>16.760579648990557</v>
      </c>
      <c r="D20" s="131">
        <v>88335.06575825975</v>
      </c>
      <c r="E20" s="139">
        <v>19.321404213709855</v>
      </c>
      <c r="F20" s="124">
        <v>82383.39902326542</v>
      </c>
      <c r="G20" s="141">
        <v>16.955278827272434</v>
      </c>
      <c r="H20" s="124">
        <v>89142.4121109846</v>
      </c>
      <c r="I20" s="139">
        <v>19.3095320962636</v>
      </c>
      <c r="J20" s="124">
        <v>86140.18603465597</v>
      </c>
      <c r="K20" s="141">
        <v>17.867757649172784</v>
      </c>
      <c r="L20" s="124">
        <v>90397.45219238388</v>
      </c>
      <c r="M20" s="139">
        <v>19.929189786587838</v>
      </c>
      <c r="N20" s="124">
        <v>84568.01781037675</v>
      </c>
      <c r="O20" s="141">
        <v>18.12403056627509</v>
      </c>
      <c r="P20" s="124">
        <v>88162.8918761352</v>
      </c>
      <c r="Q20" s="139">
        <v>19.559992779371843</v>
      </c>
      <c r="R20" s="123">
        <v>83107.09563781576</v>
      </c>
      <c r="S20" s="141">
        <v>17.40111518008772</v>
      </c>
      <c r="T20" s="124">
        <v>88083.69449873654</v>
      </c>
      <c r="U20" s="139">
        <v>19.798048799772403</v>
      </c>
    </row>
    <row r="21" spans="1:21" s="5" customFormat="1" ht="15" customHeight="1">
      <c r="A21" s="45">
        <v>70</v>
      </c>
      <c r="B21" s="153">
        <v>73136.68507115643</v>
      </c>
      <c r="C21" s="141">
        <v>13.374981690126294</v>
      </c>
      <c r="D21" s="131">
        <v>82498.73797386567</v>
      </c>
      <c r="E21" s="139">
        <v>15.511425190953153</v>
      </c>
      <c r="F21" s="124">
        <v>74009.84412946308</v>
      </c>
      <c r="G21" s="141">
        <v>13.590764919550232</v>
      </c>
      <c r="H21" s="124">
        <v>83558.98490420295</v>
      </c>
      <c r="I21" s="139">
        <v>15.432748216554534</v>
      </c>
      <c r="J21" s="124">
        <v>78880.26061713019</v>
      </c>
      <c r="K21" s="141">
        <v>14.282164415767271</v>
      </c>
      <c r="L21" s="124">
        <v>85802.08425232078</v>
      </c>
      <c r="M21" s="139">
        <v>15.862658252587188</v>
      </c>
      <c r="N21" s="124">
        <v>78205.53371179041</v>
      </c>
      <c r="O21" s="141">
        <v>14.395138137768654</v>
      </c>
      <c r="P21" s="124">
        <v>82432.6319725015</v>
      </c>
      <c r="Q21" s="139">
        <v>15.745908966210637</v>
      </c>
      <c r="R21" s="123">
        <v>75782.02528705435</v>
      </c>
      <c r="S21" s="141">
        <v>13.841452998791908</v>
      </c>
      <c r="T21" s="124">
        <v>82538.85761482327</v>
      </c>
      <c r="U21" s="139">
        <v>15.960105820870359</v>
      </c>
    </row>
    <row r="22" spans="1:21" s="5" customFormat="1" ht="15" customHeight="1">
      <c r="A22" s="45">
        <v>75</v>
      </c>
      <c r="B22" s="153">
        <v>61842.65554176887</v>
      </c>
      <c r="C22" s="141">
        <v>10.36102778183852</v>
      </c>
      <c r="D22" s="131">
        <v>73802.32413596101</v>
      </c>
      <c r="E22" s="139">
        <v>12.044611840644736</v>
      </c>
      <c r="F22" s="124">
        <v>62721.95610204801</v>
      </c>
      <c r="G22" s="141">
        <v>10.586737627202732</v>
      </c>
      <c r="H22" s="124">
        <v>74771.03786784902</v>
      </c>
      <c r="I22" s="139">
        <v>11.952752614011903</v>
      </c>
      <c r="J22" s="124">
        <v>68972.44428009573</v>
      </c>
      <c r="K22" s="141">
        <v>10.974659473795146</v>
      </c>
      <c r="L22" s="124">
        <v>77641.97056858474</v>
      </c>
      <c r="M22" s="139">
        <v>12.267063752080587</v>
      </c>
      <c r="N22" s="124">
        <v>68500.20562643543</v>
      </c>
      <c r="O22" s="141">
        <v>11.080479330425025</v>
      </c>
      <c r="P22" s="124">
        <v>74556.03781367929</v>
      </c>
      <c r="Q22" s="139">
        <v>12.145294612914128</v>
      </c>
      <c r="R22" s="123">
        <v>65350.9137540806</v>
      </c>
      <c r="S22" s="141">
        <v>10.65174078790474</v>
      </c>
      <c r="T22" s="124">
        <v>75340.70142748402</v>
      </c>
      <c r="U22" s="139">
        <v>12.246103192291097</v>
      </c>
    </row>
    <row r="23" spans="1:21" s="5" customFormat="1" ht="15" customHeight="1">
      <c r="A23" s="45">
        <v>80</v>
      </c>
      <c r="B23" s="153">
        <v>47073.815023107716</v>
      </c>
      <c r="C23" s="141">
        <v>7.827330238219995</v>
      </c>
      <c r="D23" s="131">
        <v>60939.49634860594</v>
      </c>
      <c r="E23" s="139">
        <v>9.059244480551214</v>
      </c>
      <c r="F23" s="124">
        <v>47804.129007748845</v>
      </c>
      <c r="G23" s="141">
        <v>8.110296913473144</v>
      </c>
      <c r="H23" s="124">
        <v>62461.29322058138</v>
      </c>
      <c r="I23" s="139">
        <v>8.815681876160715</v>
      </c>
      <c r="J23" s="124">
        <v>54335.98159103582</v>
      </c>
      <c r="K23" s="141">
        <v>8.257475272068206</v>
      </c>
      <c r="L23" s="124">
        <v>65226.75125908107</v>
      </c>
      <c r="M23" s="139">
        <v>9.126120598409447</v>
      </c>
      <c r="N23" s="124">
        <v>54546.857567148996</v>
      </c>
      <c r="O23" s="141">
        <v>8.275407140254329</v>
      </c>
      <c r="P23" s="124">
        <v>63088.72363742497</v>
      </c>
      <c r="Q23" s="139">
        <v>8.89847041473376</v>
      </c>
      <c r="R23" s="123">
        <v>51041.368736008895</v>
      </c>
      <c r="S23" s="141">
        <v>7.937096856302667</v>
      </c>
      <c r="T23" s="124">
        <v>63067.707798997486</v>
      </c>
      <c r="U23" s="139">
        <v>9.142697607340729</v>
      </c>
    </row>
    <row r="24" spans="1:21" s="5" customFormat="1" ht="15" customHeight="1">
      <c r="A24" s="60">
        <v>85</v>
      </c>
      <c r="B24" s="154">
        <v>29597.78910623928</v>
      </c>
      <c r="C24" s="138">
        <v>5.972854418308963</v>
      </c>
      <c r="D24" s="126">
        <v>43519.900008360935</v>
      </c>
      <c r="E24" s="140">
        <v>6.684696081456341</v>
      </c>
      <c r="F24" s="125">
        <v>29932.75037158422</v>
      </c>
      <c r="G24" s="138">
        <v>6.45993031358885</v>
      </c>
      <c r="H24" s="125">
        <v>45261.42054360248</v>
      </c>
      <c r="I24" s="140">
        <v>6.215715344699778</v>
      </c>
      <c r="J24" s="125">
        <v>35785.90473141034</v>
      </c>
      <c r="K24" s="138">
        <v>6.241935483870968</v>
      </c>
      <c r="L24" s="125">
        <v>47283.28785385973</v>
      </c>
      <c r="M24" s="140">
        <v>6.640657084188912</v>
      </c>
      <c r="N24" s="125">
        <v>34578.106994553</v>
      </c>
      <c r="O24" s="138">
        <v>6.6106870229007635</v>
      </c>
      <c r="P24" s="125">
        <v>46094.32664160462</v>
      </c>
      <c r="Q24" s="140">
        <v>6.257505773672056</v>
      </c>
      <c r="R24" s="127">
        <v>33101.35276907131</v>
      </c>
      <c r="S24" s="138">
        <v>5.883852691218131</v>
      </c>
      <c r="T24" s="125">
        <v>46422.96163923223</v>
      </c>
      <c r="U24" s="140">
        <v>6.524407252440725</v>
      </c>
    </row>
    <row r="25" spans="1:21" s="5" customFormat="1" ht="15.75" customHeight="1">
      <c r="A25" s="185" t="s">
        <v>187</v>
      </c>
      <c r="B25" s="147"/>
      <c r="C25" s="146"/>
      <c r="D25" s="147"/>
      <c r="E25" s="146"/>
      <c r="F25" s="145"/>
      <c r="G25" s="146"/>
      <c r="H25" s="145"/>
      <c r="I25" s="146"/>
      <c r="J25" s="145"/>
      <c r="K25" s="146"/>
      <c r="L25" s="145"/>
      <c r="M25" s="146"/>
      <c r="N25" s="145"/>
      <c r="O25" s="146"/>
      <c r="P25" s="145"/>
      <c r="Q25" s="146"/>
      <c r="R25" s="145"/>
      <c r="S25" s="146"/>
      <c r="T25" s="145"/>
      <c r="U25" s="146"/>
    </row>
    <row r="26" spans="1:21" s="152" customFormat="1" ht="18" customHeight="1">
      <c r="A26" s="42"/>
      <c r="B26" s="43" t="s">
        <v>23</v>
      </c>
      <c r="C26" s="161"/>
      <c r="D26" s="43"/>
      <c r="E26" s="162"/>
      <c r="F26" s="43" t="s">
        <v>24</v>
      </c>
      <c r="G26" s="163"/>
      <c r="H26" s="43"/>
      <c r="I26" s="162"/>
      <c r="J26" s="43" t="s">
        <v>129</v>
      </c>
      <c r="K26" s="163"/>
      <c r="L26" s="43"/>
      <c r="M26" s="162"/>
      <c r="N26" s="43" t="s">
        <v>94</v>
      </c>
      <c r="O26" s="163"/>
      <c r="P26" s="43"/>
      <c r="Q26" s="162"/>
      <c r="R26" s="68" t="s">
        <v>26</v>
      </c>
      <c r="S26" s="163"/>
      <c r="T26" s="43"/>
      <c r="U26" s="162"/>
    </row>
    <row r="27" spans="1:21" s="5" customFormat="1" ht="15" customHeight="1">
      <c r="A27" s="45" t="s">
        <v>78</v>
      </c>
      <c r="B27" s="49" t="s">
        <v>75</v>
      </c>
      <c r="C27" s="155"/>
      <c r="D27" s="47" t="s">
        <v>76</v>
      </c>
      <c r="E27" s="156"/>
      <c r="F27" s="47" t="s">
        <v>75</v>
      </c>
      <c r="G27" s="156"/>
      <c r="H27" s="47" t="s">
        <v>76</v>
      </c>
      <c r="I27" s="156"/>
      <c r="J27" s="47" t="s">
        <v>75</v>
      </c>
      <c r="K27" s="156"/>
      <c r="L27" s="47" t="s">
        <v>76</v>
      </c>
      <c r="M27" s="156"/>
      <c r="N27" s="47" t="s">
        <v>75</v>
      </c>
      <c r="O27" s="156"/>
      <c r="P27" s="47" t="s">
        <v>76</v>
      </c>
      <c r="Q27" s="156"/>
      <c r="R27" s="49" t="s">
        <v>75</v>
      </c>
      <c r="S27" s="156"/>
      <c r="T27" s="47" t="s">
        <v>76</v>
      </c>
      <c r="U27" s="156"/>
    </row>
    <row r="28" spans="1:21" s="5" customFormat="1" ht="12" customHeight="1">
      <c r="A28" s="45" t="s">
        <v>79</v>
      </c>
      <c r="B28" s="50"/>
      <c r="C28" s="157"/>
      <c r="D28" s="50"/>
      <c r="E28" s="158"/>
      <c r="F28" s="50"/>
      <c r="G28" s="158"/>
      <c r="H28" s="50"/>
      <c r="I28" s="158"/>
      <c r="J28" s="50"/>
      <c r="K28" s="158"/>
      <c r="L28" s="50"/>
      <c r="M28" s="158"/>
      <c r="N28" s="50"/>
      <c r="O28" s="158"/>
      <c r="P28" s="50"/>
      <c r="Q28" s="158"/>
      <c r="R28" s="51"/>
      <c r="S28" s="158"/>
      <c r="T28" s="50"/>
      <c r="U28" s="158"/>
    </row>
    <row r="29" spans="1:21" s="5" customFormat="1" ht="15.75" customHeight="1">
      <c r="A29" s="46"/>
      <c r="B29" s="46" t="s">
        <v>81</v>
      </c>
      <c r="C29" s="159" t="s">
        <v>82</v>
      </c>
      <c r="D29" s="46" t="s">
        <v>81</v>
      </c>
      <c r="E29" s="160" t="s">
        <v>82</v>
      </c>
      <c r="F29" s="46" t="s">
        <v>81</v>
      </c>
      <c r="G29" s="160" t="s">
        <v>82</v>
      </c>
      <c r="H29" s="46" t="s">
        <v>81</v>
      </c>
      <c r="I29" s="160" t="s">
        <v>82</v>
      </c>
      <c r="J29" s="46" t="s">
        <v>81</v>
      </c>
      <c r="K29" s="160" t="s">
        <v>82</v>
      </c>
      <c r="L29" s="46" t="s">
        <v>81</v>
      </c>
      <c r="M29" s="160" t="s">
        <v>82</v>
      </c>
      <c r="N29" s="46" t="s">
        <v>81</v>
      </c>
      <c r="O29" s="160" t="s">
        <v>82</v>
      </c>
      <c r="P29" s="46" t="s">
        <v>81</v>
      </c>
      <c r="Q29" s="160" t="s">
        <v>82</v>
      </c>
      <c r="R29" s="53" t="s">
        <v>81</v>
      </c>
      <c r="S29" s="160" t="s">
        <v>82</v>
      </c>
      <c r="T29" s="46" t="s">
        <v>81</v>
      </c>
      <c r="U29" s="160" t="s">
        <v>82</v>
      </c>
    </row>
    <row r="30" spans="1:21" s="5" customFormat="1" ht="15" customHeight="1">
      <c r="A30" s="45">
        <v>0</v>
      </c>
      <c r="B30" s="124">
        <v>100000</v>
      </c>
      <c r="C30" s="141">
        <v>75.6152784709537</v>
      </c>
      <c r="D30" s="124">
        <v>100000</v>
      </c>
      <c r="E30" s="139">
        <v>80.61274282345629</v>
      </c>
      <c r="F30" s="124">
        <v>100000</v>
      </c>
      <c r="G30" s="141">
        <v>76.70175471065869</v>
      </c>
      <c r="H30" s="124">
        <v>100000</v>
      </c>
      <c r="I30" s="139">
        <v>81.50463510461907</v>
      </c>
      <c r="J30" s="124">
        <v>100000</v>
      </c>
      <c r="K30" s="141">
        <v>73.86453822064561</v>
      </c>
      <c r="L30" s="124">
        <v>100000</v>
      </c>
      <c r="M30" s="139">
        <v>79.22628084368827</v>
      </c>
      <c r="N30" s="124">
        <v>100000</v>
      </c>
      <c r="O30" s="141">
        <v>76.1967637887692</v>
      </c>
      <c r="P30" s="124">
        <v>100000</v>
      </c>
      <c r="Q30" s="139">
        <v>80.74998937383549</v>
      </c>
      <c r="R30" s="123">
        <v>100000</v>
      </c>
      <c r="S30" s="141">
        <v>75.38974283549473</v>
      </c>
      <c r="T30" s="124">
        <v>100000</v>
      </c>
      <c r="U30" s="139">
        <v>79.54590176184614</v>
      </c>
    </row>
    <row r="31" spans="1:21" s="5" customFormat="1" ht="15" customHeight="1">
      <c r="A31" s="45">
        <v>1</v>
      </c>
      <c r="B31" s="124">
        <v>99581.41481791544</v>
      </c>
      <c r="C31" s="141">
        <v>74.93270292858698</v>
      </c>
      <c r="D31" s="124">
        <v>99788.7621461766</v>
      </c>
      <c r="E31" s="139">
        <v>79.78317623332812</v>
      </c>
      <c r="F31" s="124">
        <v>99464.71585333215</v>
      </c>
      <c r="G31" s="141">
        <v>76.11399843499625</v>
      </c>
      <c r="H31" s="124">
        <v>99643.52553248373</v>
      </c>
      <c r="I31" s="139">
        <v>80.79585998648874</v>
      </c>
      <c r="J31" s="124">
        <v>99300.46758219507</v>
      </c>
      <c r="K31" s="141">
        <v>73.3841801420398</v>
      </c>
      <c r="L31" s="124">
        <v>99613.30239752514</v>
      </c>
      <c r="M31" s="139">
        <v>78.5334480829883</v>
      </c>
      <c r="N31" s="124">
        <v>99543.17039744175</v>
      </c>
      <c r="O31" s="141">
        <v>75.54599170886452</v>
      </c>
      <c r="P31" s="124">
        <v>99543.86498403527</v>
      </c>
      <c r="Q31" s="139">
        <v>80.11954790159096</v>
      </c>
      <c r="R31" s="123">
        <v>99530.736743313</v>
      </c>
      <c r="S31" s="141">
        <v>74.74471569186198</v>
      </c>
      <c r="T31" s="124">
        <v>99642.9117992144</v>
      </c>
      <c r="U31" s="139">
        <v>78.83061036386985</v>
      </c>
    </row>
    <row r="32" spans="1:21" s="5" customFormat="1" ht="15" customHeight="1">
      <c r="A32" s="45">
        <v>5</v>
      </c>
      <c r="B32" s="124">
        <v>99581.41481791544</v>
      </c>
      <c r="C32" s="141">
        <v>70.93270292858696</v>
      </c>
      <c r="D32" s="124">
        <v>99674.71784658097</v>
      </c>
      <c r="E32" s="139">
        <v>75.8721730024738</v>
      </c>
      <c r="F32" s="124">
        <v>99421.56413278841</v>
      </c>
      <c r="G32" s="141">
        <v>72.1461659690392</v>
      </c>
      <c r="H32" s="124">
        <v>99507.87921298404</v>
      </c>
      <c r="I32" s="139">
        <v>76.90327226864684</v>
      </c>
      <c r="J32" s="124">
        <v>99218.22265615122</v>
      </c>
      <c r="K32" s="141">
        <v>69.44335260511474</v>
      </c>
      <c r="L32" s="124">
        <v>99570.28218487235</v>
      </c>
      <c r="M32" s="139">
        <v>74.56651502966488</v>
      </c>
      <c r="N32" s="124">
        <v>99505.73407912755</v>
      </c>
      <c r="O32" s="141">
        <v>71.57366138219366</v>
      </c>
      <c r="P32" s="124">
        <v>99543.86498403527</v>
      </c>
      <c r="Q32" s="139">
        <v>76.11954790159096</v>
      </c>
      <c r="R32" s="123">
        <v>99530.736743313</v>
      </c>
      <c r="S32" s="141">
        <v>70.74471569186198</v>
      </c>
      <c r="T32" s="124">
        <v>99590.267281027</v>
      </c>
      <c r="U32" s="139">
        <v>74.87122387536125</v>
      </c>
    </row>
    <row r="33" spans="1:21" s="5" customFormat="1" ht="15" customHeight="1">
      <c r="A33" s="45">
        <v>10</v>
      </c>
      <c r="B33" s="124">
        <v>99581.41481791544</v>
      </c>
      <c r="C33" s="141">
        <v>65.93270292858696</v>
      </c>
      <c r="D33" s="124">
        <v>99674.71784658097</v>
      </c>
      <c r="E33" s="139">
        <v>70.8721730024738</v>
      </c>
      <c r="F33" s="124">
        <v>99421.56413278841</v>
      </c>
      <c r="G33" s="141">
        <v>67.1461659690392</v>
      </c>
      <c r="H33" s="124">
        <v>99507.87921298404</v>
      </c>
      <c r="I33" s="139">
        <v>71.90327226864684</v>
      </c>
      <c r="J33" s="124">
        <v>98985.63270196642</v>
      </c>
      <c r="K33" s="141">
        <v>64.60065170893802</v>
      </c>
      <c r="L33" s="124">
        <v>99471.60982119692</v>
      </c>
      <c r="M33" s="139">
        <v>69.63800249621549</v>
      </c>
      <c r="N33" s="124">
        <v>99466.2993174745</v>
      </c>
      <c r="O33" s="141">
        <v>66.60104657086362</v>
      </c>
      <c r="P33" s="124">
        <v>99543.86498403527</v>
      </c>
      <c r="Q33" s="139">
        <v>71.11954790159096</v>
      </c>
      <c r="R33" s="123">
        <v>99530.736743313</v>
      </c>
      <c r="S33" s="141">
        <v>65.74471569186197</v>
      </c>
      <c r="T33" s="124">
        <v>99590.267281027</v>
      </c>
      <c r="U33" s="139">
        <v>69.87122387536125</v>
      </c>
    </row>
    <row r="34" spans="1:21" s="5" customFormat="1" ht="15" customHeight="1">
      <c r="A34" s="45">
        <v>15</v>
      </c>
      <c r="B34" s="124">
        <v>99474.9903070488</v>
      </c>
      <c r="C34" s="141">
        <v>61.0005671662339</v>
      </c>
      <c r="D34" s="124">
        <v>99564.59220538488</v>
      </c>
      <c r="E34" s="139">
        <v>65.94779757166137</v>
      </c>
      <c r="F34" s="124">
        <v>99421.56413278841</v>
      </c>
      <c r="G34" s="141">
        <v>62.1461659690392</v>
      </c>
      <c r="H34" s="124">
        <v>99507.87921298404</v>
      </c>
      <c r="I34" s="139">
        <v>66.90327226864684</v>
      </c>
      <c r="J34" s="124">
        <v>98765.45913396524</v>
      </c>
      <c r="K34" s="141">
        <v>59.73909000692041</v>
      </c>
      <c r="L34" s="124">
        <v>99284.12210124367</v>
      </c>
      <c r="M34" s="139">
        <v>64.76478561867081</v>
      </c>
      <c r="N34" s="124">
        <v>99466.2993174745</v>
      </c>
      <c r="O34" s="141">
        <v>61.60104657086361</v>
      </c>
      <c r="P34" s="124">
        <v>99382.5166333034</v>
      </c>
      <c r="Q34" s="139">
        <v>66.23095231412702</v>
      </c>
      <c r="R34" s="123">
        <v>99484.4110571397</v>
      </c>
      <c r="S34" s="141">
        <v>60.77416608333665</v>
      </c>
      <c r="T34" s="124">
        <v>99437.46678911115</v>
      </c>
      <c r="U34" s="139">
        <v>64.97474980458631</v>
      </c>
    </row>
    <row r="35" spans="1:21" s="5" customFormat="1" ht="15" customHeight="1">
      <c r="A35" s="45">
        <v>20</v>
      </c>
      <c r="B35" s="124">
        <v>98975.66799851025</v>
      </c>
      <c r="C35" s="141">
        <v>56.29569665451074</v>
      </c>
      <c r="D35" s="124">
        <v>99462.35933526947</v>
      </c>
      <c r="E35" s="139">
        <v>61.01301269918903</v>
      </c>
      <c r="F35" s="124">
        <v>99238.0956623459</v>
      </c>
      <c r="G35" s="141">
        <v>57.25643804515131</v>
      </c>
      <c r="H35" s="124">
        <v>99351.70267808177</v>
      </c>
      <c r="I35" s="139">
        <v>62.00451139820535</v>
      </c>
      <c r="J35" s="124">
        <v>98235.69625643638</v>
      </c>
      <c r="K35" s="141">
        <v>55.04776746516373</v>
      </c>
      <c r="L35" s="124">
        <v>99153.58815159702</v>
      </c>
      <c r="M35" s="139">
        <v>59.8467561105332</v>
      </c>
      <c r="N35" s="124">
        <v>99281.54821357489</v>
      </c>
      <c r="O35" s="141">
        <v>56.711026560016286</v>
      </c>
      <c r="P35" s="124">
        <v>99344.51330011028</v>
      </c>
      <c r="Q35" s="139">
        <v>61.25533200591928</v>
      </c>
      <c r="R35" s="123">
        <v>99034.82865640492</v>
      </c>
      <c r="S35" s="141">
        <v>56.038709778155976</v>
      </c>
      <c r="T35" s="124">
        <v>99225.8526865593</v>
      </c>
      <c r="U35" s="139">
        <v>60.10798663505034</v>
      </c>
    </row>
    <row r="36" spans="1:21" s="5" customFormat="1" ht="15" customHeight="1">
      <c r="A36" s="45">
        <v>25</v>
      </c>
      <c r="B36" s="124">
        <v>98387.57727956485</v>
      </c>
      <c r="C36" s="141">
        <v>51.61724893576903</v>
      </c>
      <c r="D36" s="124">
        <v>98999.63610039964</v>
      </c>
      <c r="E36" s="139">
        <v>56.2865018915199</v>
      </c>
      <c r="F36" s="124">
        <v>98735.28484156051</v>
      </c>
      <c r="G36" s="141">
        <v>52.53528597272805</v>
      </c>
      <c r="H36" s="124">
        <v>99069.13242018051</v>
      </c>
      <c r="I36" s="139">
        <v>57.17423333602112</v>
      </c>
      <c r="J36" s="124">
        <v>97762.34325274074</v>
      </c>
      <c r="K36" s="141">
        <v>50.30219716416174</v>
      </c>
      <c r="L36" s="124">
        <v>98825.6218344108</v>
      </c>
      <c r="M36" s="139">
        <v>55.037069149348795</v>
      </c>
      <c r="N36" s="124">
        <v>98775.14882299284</v>
      </c>
      <c r="O36" s="141">
        <v>51.988955078879016</v>
      </c>
      <c r="P36" s="124">
        <v>99148.21906320036</v>
      </c>
      <c r="Q36" s="139">
        <v>56.37165616352356</v>
      </c>
      <c r="R36" s="123">
        <v>98529.16192851927</v>
      </c>
      <c r="S36" s="141">
        <v>51.313478624849104</v>
      </c>
      <c r="T36" s="124">
        <v>99135.72110995238</v>
      </c>
      <c r="U36" s="139">
        <v>55.16036229341478</v>
      </c>
    </row>
    <row r="37" spans="1:21" s="5" customFormat="1" ht="15" customHeight="1">
      <c r="A37" s="45">
        <v>30</v>
      </c>
      <c r="B37" s="124">
        <v>97943.28928101184</v>
      </c>
      <c r="C37" s="141">
        <v>46.84005342175573</v>
      </c>
      <c r="D37" s="124">
        <v>98875.52974951535</v>
      </c>
      <c r="E37" s="139">
        <v>51.354013504286954</v>
      </c>
      <c r="F37" s="124">
        <v>97581.46763848267</v>
      </c>
      <c r="G37" s="141">
        <v>48.12691033658918</v>
      </c>
      <c r="H37" s="124">
        <v>98814.70452860883</v>
      </c>
      <c r="I37" s="139">
        <v>52.31500843601602</v>
      </c>
      <c r="J37" s="124">
        <v>97127.32563156729</v>
      </c>
      <c r="K37" s="141">
        <v>45.61472751885509</v>
      </c>
      <c r="L37" s="124">
        <v>98437.82471290175</v>
      </c>
      <c r="M37" s="139">
        <v>50.244039632982094</v>
      </c>
      <c r="N37" s="124">
        <v>98092.3065107685</v>
      </c>
      <c r="O37" s="141">
        <v>47.33345867674189</v>
      </c>
      <c r="P37" s="124">
        <v>99026.05014826644</v>
      </c>
      <c r="Q37" s="139">
        <v>51.43811788515475</v>
      </c>
      <c r="R37" s="123">
        <v>97962.39898274</v>
      </c>
      <c r="S37" s="141">
        <v>46.59588974612051</v>
      </c>
      <c r="T37" s="124">
        <v>98884.75730784122</v>
      </c>
      <c r="U37" s="139">
        <v>50.294011251065186</v>
      </c>
    </row>
    <row r="38" spans="1:21" s="5" customFormat="1" ht="15" customHeight="1">
      <c r="A38" s="45">
        <v>35</v>
      </c>
      <c r="B38" s="124">
        <v>97337.12955034584</v>
      </c>
      <c r="C38" s="141">
        <v>42.116177804753335</v>
      </c>
      <c r="D38" s="124">
        <v>98648.07281427378</v>
      </c>
      <c r="E38" s="139">
        <v>46.466658220690654</v>
      </c>
      <c r="F38" s="124">
        <v>96448.74373134204</v>
      </c>
      <c r="G38" s="141">
        <v>43.66276689778171</v>
      </c>
      <c r="H38" s="124">
        <v>98566.28906144454</v>
      </c>
      <c r="I38" s="139">
        <v>47.44055661998704</v>
      </c>
      <c r="J38" s="124">
        <v>95627.35067667841</v>
      </c>
      <c r="K38" s="141">
        <v>41.291009053452846</v>
      </c>
      <c r="L38" s="124">
        <v>97915.0534717286</v>
      </c>
      <c r="M38" s="139">
        <v>45.49894641158852</v>
      </c>
      <c r="N38" s="124">
        <v>97177.18873312583</v>
      </c>
      <c r="O38" s="141">
        <v>42.755655445378274</v>
      </c>
      <c r="P38" s="124">
        <v>98719.08781054708</v>
      </c>
      <c r="Q38" s="139">
        <v>46.59028864972302</v>
      </c>
      <c r="R38" s="123">
        <v>97106.36491189137</v>
      </c>
      <c r="S38" s="141">
        <v>41.984613843056</v>
      </c>
      <c r="T38" s="124">
        <v>98531.25477929064</v>
      </c>
      <c r="U38" s="139">
        <v>45.465482769058866</v>
      </c>
    </row>
    <row r="39" spans="1:21" s="5" customFormat="1" ht="15" customHeight="1">
      <c r="A39" s="45">
        <v>40</v>
      </c>
      <c r="B39" s="124">
        <v>96459.60359026058</v>
      </c>
      <c r="C39" s="141">
        <v>37.47657970533231</v>
      </c>
      <c r="D39" s="124">
        <v>98466.2330487175</v>
      </c>
      <c r="E39" s="139">
        <v>41.547852418697474</v>
      </c>
      <c r="F39" s="124">
        <v>95978.37677825088</v>
      </c>
      <c r="G39" s="141">
        <v>38.86449572354883</v>
      </c>
      <c r="H39" s="124">
        <v>98095.28676120607</v>
      </c>
      <c r="I39" s="139">
        <v>42.65633768593711</v>
      </c>
      <c r="J39" s="124">
        <v>94467.82970883371</v>
      </c>
      <c r="K39" s="141">
        <v>36.767139271538355</v>
      </c>
      <c r="L39" s="124">
        <v>97095.36885362434</v>
      </c>
      <c r="M39" s="139">
        <v>40.8619459591921</v>
      </c>
      <c r="N39" s="124">
        <v>96621.2738667318</v>
      </c>
      <c r="O39" s="141">
        <v>37.98726817850564</v>
      </c>
      <c r="P39" s="124">
        <v>98282.8842916266</v>
      </c>
      <c r="Q39" s="139">
        <v>41.785972152479836</v>
      </c>
      <c r="R39" s="123">
        <v>95908.99912999381</v>
      </c>
      <c r="S39" s="141">
        <v>37.477555339224</v>
      </c>
      <c r="T39" s="124">
        <v>97787.97696104848</v>
      </c>
      <c r="U39" s="139">
        <v>40.7920596273267</v>
      </c>
    </row>
    <row r="40" spans="1:21" s="5" customFormat="1" ht="15" customHeight="1">
      <c r="A40" s="45">
        <v>45</v>
      </c>
      <c r="B40" s="124">
        <v>94711.28320882564</v>
      </c>
      <c r="C40" s="141">
        <v>33.12222893634197</v>
      </c>
      <c r="D40" s="124">
        <v>97701.03074028794</v>
      </c>
      <c r="E40" s="139">
        <v>36.85367833049805</v>
      </c>
      <c r="F40" s="124">
        <v>95000.87580533426</v>
      </c>
      <c r="G40" s="141">
        <v>34.238664168292736</v>
      </c>
      <c r="H40" s="124">
        <v>97434.55767943966</v>
      </c>
      <c r="I40" s="139">
        <v>37.928648257855784</v>
      </c>
      <c r="J40" s="124">
        <v>92245.9285788729</v>
      </c>
      <c r="K40" s="141">
        <v>32.59252199184839</v>
      </c>
      <c r="L40" s="124">
        <v>96234.2833029435</v>
      </c>
      <c r="M40" s="139">
        <v>36.20520115087336</v>
      </c>
      <c r="N40" s="124">
        <v>95436.80018500479</v>
      </c>
      <c r="O40" s="141">
        <v>33.42770347298686</v>
      </c>
      <c r="P40" s="124">
        <v>97698.34760972562</v>
      </c>
      <c r="Q40" s="139">
        <v>37.02102312692414</v>
      </c>
      <c r="R40" s="123">
        <v>94534.15682595148</v>
      </c>
      <c r="S40" s="141">
        <v>32.98624578918362</v>
      </c>
      <c r="T40" s="124">
        <v>97210.10973015588</v>
      </c>
      <c r="U40" s="139">
        <v>36.01968745866484</v>
      </c>
    </row>
    <row r="41" spans="1:21" s="5" customFormat="1" ht="15" customHeight="1">
      <c r="A41" s="45">
        <v>50</v>
      </c>
      <c r="B41" s="124">
        <v>93051.7613503481</v>
      </c>
      <c r="C41" s="141">
        <v>28.668357860047426</v>
      </c>
      <c r="D41" s="124">
        <v>96972.46227839169</v>
      </c>
      <c r="E41" s="139">
        <v>32.111782600449196</v>
      </c>
      <c r="F41" s="124">
        <v>93736.40793842307</v>
      </c>
      <c r="G41" s="141">
        <v>29.666806464996228</v>
      </c>
      <c r="H41" s="124">
        <v>96634.86498673251</v>
      </c>
      <c r="I41" s="139">
        <v>33.22183468832463</v>
      </c>
      <c r="J41" s="124">
        <v>90374.13641986976</v>
      </c>
      <c r="K41" s="141">
        <v>28.215786002331242</v>
      </c>
      <c r="L41" s="124">
        <v>94796.24241311268</v>
      </c>
      <c r="M41" s="139">
        <v>31.71650261410756</v>
      </c>
      <c r="N41" s="124">
        <v>93698.63602427741</v>
      </c>
      <c r="O41" s="141">
        <v>29.001430349186226</v>
      </c>
      <c r="P41" s="124">
        <v>96747.32980166069</v>
      </c>
      <c r="Q41" s="139">
        <v>32.360361771345964</v>
      </c>
      <c r="R41" s="123">
        <v>93293.6906283328</v>
      </c>
      <c r="S41" s="141">
        <v>28.391601790635363</v>
      </c>
      <c r="T41" s="124">
        <v>96043.76169938715</v>
      </c>
      <c r="U41" s="139">
        <v>31.426747956584162</v>
      </c>
    </row>
    <row r="42" spans="1:21" s="5" customFormat="1" ht="15" customHeight="1">
      <c r="A42" s="45">
        <v>55</v>
      </c>
      <c r="B42" s="124">
        <v>90305.25127507218</v>
      </c>
      <c r="C42" s="141">
        <v>24.464232490827456</v>
      </c>
      <c r="D42" s="124">
        <v>95047.36376718016</v>
      </c>
      <c r="E42" s="139">
        <v>27.71154251318155</v>
      </c>
      <c r="F42" s="124">
        <v>91608.82731004545</v>
      </c>
      <c r="G42" s="141">
        <v>25.297745347929315</v>
      </c>
      <c r="H42" s="124">
        <v>94948.29287189234</v>
      </c>
      <c r="I42" s="139">
        <v>28.76754844614825</v>
      </c>
      <c r="J42" s="124">
        <v>87357.03219939322</v>
      </c>
      <c r="K42" s="141">
        <v>24.10394811735607</v>
      </c>
      <c r="L42" s="124">
        <v>92893.17270665425</v>
      </c>
      <c r="M42" s="139">
        <v>27.31505081128404</v>
      </c>
      <c r="N42" s="124">
        <v>91319.68211437673</v>
      </c>
      <c r="O42" s="141">
        <v>24.69181472074145</v>
      </c>
      <c r="P42" s="124">
        <v>95588.83330323739</v>
      </c>
      <c r="Q42" s="139">
        <v>27.72225681031999</v>
      </c>
      <c r="R42" s="123">
        <v>90654.49393555474</v>
      </c>
      <c r="S42" s="141">
        <v>24.145376113893388</v>
      </c>
      <c r="T42" s="124">
        <v>94013.23819622886</v>
      </c>
      <c r="U42" s="139">
        <v>27.05151573102442</v>
      </c>
    </row>
    <row r="43" spans="1:21" s="5" customFormat="1" ht="15" customHeight="1">
      <c r="A43" s="45">
        <v>60</v>
      </c>
      <c r="B43" s="124">
        <v>87062.52654476796</v>
      </c>
      <c r="C43" s="141">
        <v>20.28231074684423</v>
      </c>
      <c r="D43" s="124">
        <v>93131.27022862704</v>
      </c>
      <c r="E43" s="139">
        <v>23.23024770841699</v>
      </c>
      <c r="F43" s="124">
        <v>88472.51513945566</v>
      </c>
      <c r="G43" s="141">
        <v>21.105915502061517</v>
      </c>
      <c r="H43" s="124">
        <v>92994.38780129293</v>
      </c>
      <c r="I43" s="139">
        <v>24.319455903303755</v>
      </c>
      <c r="J43" s="124">
        <v>82475.11057137552</v>
      </c>
      <c r="K43" s="141">
        <v>20.382743390669685</v>
      </c>
      <c r="L43" s="124">
        <v>89863.00317767594</v>
      </c>
      <c r="M43" s="139">
        <v>23.15181130413925</v>
      </c>
      <c r="N43" s="124">
        <v>87348.368053768</v>
      </c>
      <c r="O43" s="141">
        <v>20.700770787060343</v>
      </c>
      <c r="P43" s="124">
        <v>93154.60079042212</v>
      </c>
      <c r="Q43" s="139">
        <v>23.381342213008658</v>
      </c>
      <c r="R43" s="123">
        <v>86280.19493727974</v>
      </c>
      <c r="S43" s="141">
        <v>20.24276986828996</v>
      </c>
      <c r="T43" s="124">
        <v>90935.18033328299</v>
      </c>
      <c r="U43" s="139">
        <v>22.882558081918177</v>
      </c>
    </row>
    <row r="44" spans="1:21" s="5" customFormat="1" ht="15" customHeight="1">
      <c r="A44" s="45">
        <v>65</v>
      </c>
      <c r="B44" s="124">
        <v>81183.32834089591</v>
      </c>
      <c r="C44" s="141">
        <v>16.570084130124904</v>
      </c>
      <c r="D44" s="124">
        <v>89450.19235397775</v>
      </c>
      <c r="E44" s="139">
        <v>19.083344321932092</v>
      </c>
      <c r="F44" s="124">
        <v>83784.56901594448</v>
      </c>
      <c r="G44" s="141">
        <v>17.146960774200675</v>
      </c>
      <c r="H44" s="124">
        <v>89793.11372912653</v>
      </c>
      <c r="I44" s="139">
        <v>20.097355850762277</v>
      </c>
      <c r="J44" s="124">
        <v>76446.71785520254</v>
      </c>
      <c r="K44" s="141">
        <v>16.79293081304791</v>
      </c>
      <c r="L44" s="124">
        <v>85260.28074597784</v>
      </c>
      <c r="M44" s="139">
        <v>19.266686300011724</v>
      </c>
      <c r="N44" s="124">
        <v>82198.80139828763</v>
      </c>
      <c r="O44" s="141">
        <v>16.841007393369782</v>
      </c>
      <c r="P44" s="124">
        <v>89256.39260399787</v>
      </c>
      <c r="Q44" s="139">
        <v>19.29331968356835</v>
      </c>
      <c r="R44" s="123">
        <v>81400.41342033523</v>
      </c>
      <c r="S44" s="141">
        <v>16.306411154920724</v>
      </c>
      <c r="T44" s="124">
        <v>86608.64886122131</v>
      </c>
      <c r="U44" s="139">
        <v>18.90076792795618</v>
      </c>
    </row>
    <row r="45" spans="1:21" s="5" customFormat="1" ht="15" customHeight="1">
      <c r="A45" s="45">
        <v>70</v>
      </c>
      <c r="B45" s="124">
        <v>73737.3557209917</v>
      </c>
      <c r="C45" s="141">
        <v>12.990876348238496</v>
      </c>
      <c r="D45" s="124">
        <v>84390.42699035161</v>
      </c>
      <c r="E45" s="139">
        <v>15.077625713858113</v>
      </c>
      <c r="F45" s="124">
        <v>76023.265573922</v>
      </c>
      <c r="G45" s="141">
        <v>13.642286004099333</v>
      </c>
      <c r="H45" s="124">
        <v>85052.61898002609</v>
      </c>
      <c r="I45" s="139">
        <v>16.07816248563123</v>
      </c>
      <c r="J45" s="124">
        <v>67984.53916397633</v>
      </c>
      <c r="K45" s="141">
        <v>13.572001996712466</v>
      </c>
      <c r="L45" s="124">
        <v>78453.38867008284</v>
      </c>
      <c r="M45" s="139">
        <v>15.721423004815001</v>
      </c>
      <c r="N45" s="124">
        <v>74993.56086761433</v>
      </c>
      <c r="O45" s="141">
        <v>13.21886445904242</v>
      </c>
      <c r="P45" s="124">
        <v>83897.9130373417</v>
      </c>
      <c r="Q45" s="139">
        <v>15.365892970828478</v>
      </c>
      <c r="R45" s="123">
        <v>72602.94553750072</v>
      </c>
      <c r="S45" s="141">
        <v>12.979366126835549</v>
      </c>
      <c r="T45" s="124">
        <v>79408.25660162629</v>
      </c>
      <c r="U45" s="139">
        <v>15.38791759593481</v>
      </c>
    </row>
    <row r="46" spans="1:21" s="5" customFormat="1" ht="15" customHeight="1">
      <c r="A46" s="45">
        <v>75</v>
      </c>
      <c r="B46" s="124">
        <v>62176.787586296065</v>
      </c>
      <c r="C46" s="141">
        <v>9.941451402444235</v>
      </c>
      <c r="D46" s="124">
        <v>76609.24763667292</v>
      </c>
      <c r="E46" s="139">
        <v>11.35513155737094</v>
      </c>
      <c r="F46" s="124">
        <v>65760.20131147435</v>
      </c>
      <c r="G46" s="141">
        <v>10.381240493441648</v>
      </c>
      <c r="H46" s="124">
        <v>77547.97612884732</v>
      </c>
      <c r="I46" s="139">
        <v>12.392178210047152</v>
      </c>
      <c r="J46" s="124">
        <v>56361.05665764954</v>
      </c>
      <c r="K46" s="141">
        <v>10.855408823176488</v>
      </c>
      <c r="L46" s="124">
        <v>69765.62120366721</v>
      </c>
      <c r="M46" s="139">
        <v>12.36785926753566</v>
      </c>
      <c r="N46" s="124">
        <v>64117.08005333073</v>
      </c>
      <c r="O46" s="141">
        <v>10.037155677898776</v>
      </c>
      <c r="P46" s="124">
        <v>73885.60281505223</v>
      </c>
      <c r="Q46" s="139">
        <v>12.109362697036964</v>
      </c>
      <c r="R46" s="123">
        <v>61312.79599316903</v>
      </c>
      <c r="S46" s="141">
        <v>9.909038535103457</v>
      </c>
      <c r="T46" s="124">
        <v>70928.64976885857</v>
      </c>
      <c r="U46" s="139">
        <v>11.928683907753394</v>
      </c>
    </row>
    <row r="47" spans="1:21" s="5" customFormat="1" ht="15" customHeight="1">
      <c r="A47" s="45">
        <v>80</v>
      </c>
      <c r="B47" s="124">
        <v>46679.35019908003</v>
      </c>
      <c r="C47" s="141">
        <v>7.411996229815531</v>
      </c>
      <c r="D47" s="124">
        <v>60380.846018970115</v>
      </c>
      <c r="E47" s="139">
        <v>8.735102040816328</v>
      </c>
      <c r="F47" s="124">
        <v>51643.10134098294</v>
      </c>
      <c r="G47" s="141">
        <v>7.535647510998255</v>
      </c>
      <c r="H47" s="124">
        <v>66055.38093932241</v>
      </c>
      <c r="I47" s="139">
        <v>9.11326130871465</v>
      </c>
      <c r="J47" s="124">
        <v>43480.706995522734</v>
      </c>
      <c r="K47" s="141">
        <v>8.330543075791434</v>
      </c>
      <c r="L47" s="124">
        <v>57202.784252226535</v>
      </c>
      <c r="M47" s="139">
        <v>9.53503187387585</v>
      </c>
      <c r="N47" s="124">
        <v>49617.467723708214</v>
      </c>
      <c r="O47" s="141">
        <v>7.2397234511293</v>
      </c>
      <c r="P47" s="124">
        <v>60662.02183563737</v>
      </c>
      <c r="Q47" s="139">
        <v>9.204086577641059</v>
      </c>
      <c r="R47" s="123">
        <v>45352.19585742267</v>
      </c>
      <c r="S47" s="141">
        <v>7.51646909526603</v>
      </c>
      <c r="T47" s="124">
        <v>57469.03083644096</v>
      </c>
      <c r="U47" s="139">
        <v>9.136942696626301</v>
      </c>
    </row>
    <row r="48" spans="1:21" s="5" customFormat="1" ht="15" customHeight="1">
      <c r="A48" s="60">
        <v>85</v>
      </c>
      <c r="B48" s="125">
        <v>29578.367086798335</v>
      </c>
      <c r="C48" s="138">
        <v>5.251908396946565</v>
      </c>
      <c r="D48" s="125">
        <v>43704.23140420694</v>
      </c>
      <c r="E48" s="140">
        <v>6.114285714285715</v>
      </c>
      <c r="F48" s="125">
        <v>32595.356956588403</v>
      </c>
      <c r="G48" s="138">
        <v>5.478328173374613</v>
      </c>
      <c r="H48" s="125">
        <v>47135.937284663436</v>
      </c>
      <c r="I48" s="140">
        <v>6.767695099818512</v>
      </c>
      <c r="J48" s="125">
        <v>26046.93421174125</v>
      </c>
      <c r="K48" s="138">
        <v>7.233050847457627</v>
      </c>
      <c r="L48" s="125">
        <v>41931.359748160314</v>
      </c>
      <c r="M48" s="140">
        <v>7.097194388777554</v>
      </c>
      <c r="N48" s="125">
        <v>30277.399793645378</v>
      </c>
      <c r="O48" s="138">
        <v>5.267281105990783</v>
      </c>
      <c r="P48" s="125">
        <v>42365.11054303992</v>
      </c>
      <c r="Q48" s="140">
        <v>7.099489795918368</v>
      </c>
      <c r="R48" s="127">
        <v>28768.355828299096</v>
      </c>
      <c r="S48" s="138">
        <v>5.408268733850129</v>
      </c>
      <c r="T48" s="125">
        <v>39700.2493723338</v>
      </c>
      <c r="U48" s="140">
        <v>7.107462686567164</v>
      </c>
    </row>
    <row r="49" spans="1:21" s="5" customFormat="1" ht="15.75" customHeight="1">
      <c r="A49" s="174" t="s">
        <v>187</v>
      </c>
      <c r="B49" s="145"/>
      <c r="C49" s="175"/>
      <c r="D49" s="145"/>
      <c r="E49" s="175"/>
      <c r="F49" s="145"/>
      <c r="G49" s="175"/>
      <c r="H49" s="145"/>
      <c r="I49" s="175"/>
      <c r="J49" s="145"/>
      <c r="K49" s="175"/>
      <c r="L49" s="145"/>
      <c r="M49" s="175"/>
      <c r="N49" s="145"/>
      <c r="O49" s="175"/>
      <c r="P49" s="145"/>
      <c r="Q49" s="175"/>
      <c r="R49" s="145"/>
      <c r="S49" s="175"/>
      <c r="T49" s="145"/>
      <c r="U49" s="175"/>
    </row>
    <row r="50" spans="1:21" s="152" customFormat="1" ht="18" customHeight="1">
      <c r="A50" s="42"/>
      <c r="B50" s="43" t="s">
        <v>27</v>
      </c>
      <c r="C50" s="43"/>
      <c r="D50" s="43"/>
      <c r="E50" s="44"/>
      <c r="F50" s="43" t="s">
        <v>28</v>
      </c>
      <c r="G50" s="43"/>
      <c r="H50" s="43"/>
      <c r="I50" s="44"/>
      <c r="J50" s="43" t="s">
        <v>29</v>
      </c>
      <c r="K50" s="43"/>
      <c r="L50" s="43"/>
      <c r="M50" s="44"/>
      <c r="N50" s="43" t="s">
        <v>65</v>
      </c>
      <c r="O50" s="43"/>
      <c r="P50" s="43"/>
      <c r="Q50" s="44"/>
      <c r="R50" s="68" t="s">
        <v>32</v>
      </c>
      <c r="S50" s="43"/>
      <c r="T50" s="43"/>
      <c r="U50" s="44"/>
    </row>
    <row r="51" spans="1:21" s="5" customFormat="1" ht="15" customHeight="1">
      <c r="A51" s="45" t="s">
        <v>78</v>
      </c>
      <c r="B51" s="49" t="s">
        <v>75</v>
      </c>
      <c r="C51" s="48"/>
      <c r="D51" s="47" t="s">
        <v>76</v>
      </c>
      <c r="E51" s="48"/>
      <c r="F51" s="47" t="s">
        <v>75</v>
      </c>
      <c r="G51" s="48"/>
      <c r="H51" s="47" t="s">
        <v>76</v>
      </c>
      <c r="I51" s="48"/>
      <c r="J51" s="47" t="s">
        <v>75</v>
      </c>
      <c r="K51" s="48"/>
      <c r="L51" s="47" t="s">
        <v>76</v>
      </c>
      <c r="M51" s="48"/>
      <c r="N51" s="47" t="s">
        <v>75</v>
      </c>
      <c r="O51" s="48"/>
      <c r="P51" s="47" t="s">
        <v>76</v>
      </c>
      <c r="Q51" s="48"/>
      <c r="R51" s="49" t="s">
        <v>75</v>
      </c>
      <c r="S51" s="48"/>
      <c r="T51" s="47" t="s">
        <v>76</v>
      </c>
      <c r="U51" s="48"/>
    </row>
    <row r="52" spans="1:21" s="5" customFormat="1" ht="12" customHeight="1">
      <c r="A52" s="45" t="s">
        <v>79</v>
      </c>
      <c r="B52" s="50"/>
      <c r="C52" s="50"/>
      <c r="D52" s="50"/>
      <c r="E52" s="50"/>
      <c r="F52" s="50"/>
      <c r="G52" s="50"/>
      <c r="H52" s="50"/>
      <c r="I52" s="50"/>
      <c r="J52" s="50"/>
      <c r="K52" s="50"/>
      <c r="L52" s="50"/>
      <c r="M52" s="50"/>
      <c r="N52" s="50"/>
      <c r="O52" s="50"/>
      <c r="P52" s="50"/>
      <c r="Q52" s="50"/>
      <c r="R52" s="51"/>
      <c r="S52" s="50"/>
      <c r="T52" s="50"/>
      <c r="U52" s="50"/>
    </row>
    <row r="53" spans="1:21" s="5" customFormat="1" ht="15.75" customHeight="1">
      <c r="A53" s="46"/>
      <c r="B53" s="46" t="s">
        <v>81</v>
      </c>
      <c r="C53" s="46" t="s">
        <v>82</v>
      </c>
      <c r="D53" s="46" t="s">
        <v>81</v>
      </c>
      <c r="E53" s="46" t="s">
        <v>82</v>
      </c>
      <c r="F53" s="46" t="s">
        <v>81</v>
      </c>
      <c r="G53" s="46" t="s">
        <v>82</v>
      </c>
      <c r="H53" s="46" t="s">
        <v>81</v>
      </c>
      <c r="I53" s="46" t="s">
        <v>82</v>
      </c>
      <c r="J53" s="46" t="s">
        <v>81</v>
      </c>
      <c r="K53" s="46" t="s">
        <v>82</v>
      </c>
      <c r="L53" s="46" t="s">
        <v>81</v>
      </c>
      <c r="M53" s="46" t="s">
        <v>82</v>
      </c>
      <c r="N53" s="46" t="s">
        <v>81</v>
      </c>
      <c r="O53" s="46" t="s">
        <v>82</v>
      </c>
      <c r="P53" s="46" t="s">
        <v>81</v>
      </c>
      <c r="Q53" s="46" t="s">
        <v>82</v>
      </c>
      <c r="R53" s="53" t="s">
        <v>81</v>
      </c>
      <c r="S53" s="46" t="s">
        <v>82</v>
      </c>
      <c r="T53" s="46" t="s">
        <v>81</v>
      </c>
      <c r="U53" s="46" t="s">
        <v>82</v>
      </c>
    </row>
    <row r="54" spans="1:21" s="5" customFormat="1" ht="15" customHeight="1">
      <c r="A54" s="45">
        <v>0</v>
      </c>
      <c r="B54" s="124">
        <v>100000</v>
      </c>
      <c r="C54" s="141">
        <v>79.39201674616336</v>
      </c>
      <c r="D54" s="124">
        <v>100000</v>
      </c>
      <c r="E54" s="139">
        <v>82.70265287467919</v>
      </c>
      <c r="F54" s="124">
        <v>100000</v>
      </c>
      <c r="G54" s="141">
        <v>77.2623318340508</v>
      </c>
      <c r="H54" s="124">
        <v>100000</v>
      </c>
      <c r="I54" s="139">
        <v>81.15654978747305</v>
      </c>
      <c r="J54" s="124">
        <v>100000</v>
      </c>
      <c r="K54" s="141">
        <v>78.27202003791733</v>
      </c>
      <c r="L54" s="124">
        <v>100000</v>
      </c>
      <c r="M54" s="139">
        <v>82.25848323330018</v>
      </c>
      <c r="N54" s="124">
        <v>100000</v>
      </c>
      <c r="O54" s="141">
        <v>77.16578695974759</v>
      </c>
      <c r="P54" s="124">
        <v>100000</v>
      </c>
      <c r="Q54" s="139">
        <v>81.8469317074452</v>
      </c>
      <c r="R54" s="123">
        <v>100000</v>
      </c>
      <c r="S54" s="141">
        <v>76.36969384180799</v>
      </c>
      <c r="T54" s="124">
        <v>100000</v>
      </c>
      <c r="U54" s="139">
        <v>80.34947385583784</v>
      </c>
    </row>
    <row r="55" spans="1:21" s="5" customFormat="1" ht="15" customHeight="1">
      <c r="A55" s="45">
        <v>1</v>
      </c>
      <c r="B55" s="124">
        <v>99933.94543893255</v>
      </c>
      <c r="C55" s="141">
        <v>78.44442735938708</v>
      </c>
      <c r="D55" s="124">
        <v>99342.63384705281</v>
      </c>
      <c r="E55" s="139">
        <v>82.24924788671662</v>
      </c>
      <c r="F55" s="124">
        <v>99716.63360725417</v>
      </c>
      <c r="G55" s="141">
        <v>76.4816052976315</v>
      </c>
      <c r="H55" s="124">
        <v>99578.64323120448</v>
      </c>
      <c r="I55" s="139">
        <v>80.49953222627636</v>
      </c>
      <c r="J55" s="124">
        <v>99491.02014106013</v>
      </c>
      <c r="K55" s="141">
        <v>77.67193536369781</v>
      </c>
      <c r="L55" s="124">
        <v>99614.94031574894</v>
      </c>
      <c r="M55" s="139">
        <v>81.57606530996543</v>
      </c>
      <c r="N55" s="124">
        <v>99550.05897875548</v>
      </c>
      <c r="O55" s="141">
        <v>76.51410477335212</v>
      </c>
      <c r="P55" s="124">
        <v>99644.43790537144</v>
      </c>
      <c r="Q55" s="139">
        <v>81.1386299786017</v>
      </c>
      <c r="R55" s="123">
        <v>99576.39085004236</v>
      </c>
      <c r="S55" s="141">
        <v>75.69415368515091</v>
      </c>
      <c r="T55" s="124">
        <v>99661.36132746359</v>
      </c>
      <c r="U55" s="139">
        <v>79.62215300587468</v>
      </c>
    </row>
    <row r="56" spans="1:21" s="5" customFormat="1" ht="15" customHeight="1">
      <c r="A56" s="45">
        <v>5</v>
      </c>
      <c r="B56" s="124">
        <v>99933.94543893255</v>
      </c>
      <c r="C56" s="141">
        <v>74.44442735938708</v>
      </c>
      <c r="D56" s="124">
        <v>99276.20614137106</v>
      </c>
      <c r="E56" s="139">
        <v>78.302944272054</v>
      </c>
      <c r="F56" s="124">
        <v>99662.24024377007</v>
      </c>
      <c r="G56" s="141">
        <v>72.5222556484557</v>
      </c>
      <c r="H56" s="124">
        <v>99404.68141452454</v>
      </c>
      <c r="I56" s="139">
        <v>76.63690926969407</v>
      </c>
      <c r="J56" s="124">
        <v>99491.02014106013</v>
      </c>
      <c r="K56" s="141">
        <v>73.6719353636978</v>
      </c>
      <c r="L56" s="124">
        <v>99614.94031574894</v>
      </c>
      <c r="M56" s="139">
        <v>77.57606530996543</v>
      </c>
      <c r="N56" s="124">
        <v>99495.97589350675</v>
      </c>
      <c r="O56" s="141">
        <v>72.55460844844549</v>
      </c>
      <c r="P56" s="124">
        <v>99514.93143349183</v>
      </c>
      <c r="Q56" s="139">
        <v>77.24161919449402</v>
      </c>
      <c r="R56" s="123">
        <v>99503.99140200087</v>
      </c>
      <c r="S56" s="141">
        <v>71.74777380606781</v>
      </c>
      <c r="T56" s="124">
        <v>99624.41550306045</v>
      </c>
      <c r="U56" s="139">
        <v>75.65093926695603</v>
      </c>
    </row>
    <row r="57" spans="1:21" s="5" customFormat="1" ht="15" customHeight="1">
      <c r="A57" s="45">
        <v>10</v>
      </c>
      <c r="B57" s="124">
        <v>99933.94543893255</v>
      </c>
      <c r="C57" s="141">
        <v>69.44442735938708</v>
      </c>
      <c r="D57" s="124">
        <v>99155.72530867522</v>
      </c>
      <c r="E57" s="139">
        <v>73.39504991515493</v>
      </c>
      <c r="F57" s="124">
        <v>99542.10736015896</v>
      </c>
      <c r="G57" s="141">
        <v>67.60676235331746</v>
      </c>
      <c r="H57" s="124">
        <v>99343.63327756297</v>
      </c>
      <c r="I57" s="139">
        <v>71.68246750067159</v>
      </c>
      <c r="J57" s="124">
        <v>99432.2227767548</v>
      </c>
      <c r="K57" s="141">
        <v>68.71402154154872</v>
      </c>
      <c r="L57" s="124">
        <v>99489.57542735762</v>
      </c>
      <c r="M57" s="139">
        <v>72.67066720677738</v>
      </c>
      <c r="N57" s="124">
        <v>99480.47252378029</v>
      </c>
      <c r="O57" s="141">
        <v>67.56552599304761</v>
      </c>
      <c r="P57" s="124">
        <v>99498.33593087639</v>
      </c>
      <c r="Q57" s="139">
        <v>72.25408548074113</v>
      </c>
      <c r="R57" s="123">
        <v>99465.38355991729</v>
      </c>
      <c r="S57" s="141">
        <v>66.77465257554577</v>
      </c>
      <c r="T57" s="124">
        <v>99583.54394798227</v>
      </c>
      <c r="U57" s="139">
        <v>70.68096222581791</v>
      </c>
    </row>
    <row r="58" spans="1:21" s="5" customFormat="1" ht="15" customHeight="1">
      <c r="A58" s="45">
        <v>15</v>
      </c>
      <c r="B58" s="124">
        <v>99933.94543893255</v>
      </c>
      <c r="C58" s="141">
        <v>64.44442735938708</v>
      </c>
      <c r="D58" s="124">
        <v>99155.72530867522</v>
      </c>
      <c r="E58" s="139">
        <v>68.39504991515493</v>
      </c>
      <c r="F58" s="124">
        <v>99488.92463463663</v>
      </c>
      <c r="G58" s="141">
        <v>62.64156577575469</v>
      </c>
      <c r="H58" s="124">
        <v>99343.63327756297</v>
      </c>
      <c r="I58" s="139">
        <v>66.68246750067159</v>
      </c>
      <c r="J58" s="124">
        <v>99380.4162729374</v>
      </c>
      <c r="K58" s="141">
        <v>63.74853857305659</v>
      </c>
      <c r="L58" s="124">
        <v>99433.85457861645</v>
      </c>
      <c r="M58" s="139">
        <v>67.70998951958589</v>
      </c>
      <c r="N58" s="124">
        <v>99436.0252205453</v>
      </c>
      <c r="O58" s="141">
        <v>62.594609890533896</v>
      </c>
      <c r="P58" s="124">
        <v>99498.33593087639</v>
      </c>
      <c r="Q58" s="139">
        <v>67.25408548074113</v>
      </c>
      <c r="R58" s="123">
        <v>99465.38355991729</v>
      </c>
      <c r="S58" s="141">
        <v>61.77465257554577</v>
      </c>
      <c r="T58" s="124">
        <v>99506.50863897942</v>
      </c>
      <c r="U58" s="139">
        <v>65.73374612473083</v>
      </c>
    </row>
    <row r="59" spans="1:21" s="5" customFormat="1" ht="15" customHeight="1">
      <c r="A59" s="45">
        <v>20</v>
      </c>
      <c r="B59" s="124">
        <v>99712.35258461765</v>
      </c>
      <c r="C59" s="141">
        <v>59.582087760647994</v>
      </c>
      <c r="D59" s="124">
        <v>98956.19673375082</v>
      </c>
      <c r="E59" s="139">
        <v>63.527916232152926</v>
      </c>
      <c r="F59" s="124">
        <v>99230.71304721218</v>
      </c>
      <c r="G59" s="141">
        <v>57.79806217381807</v>
      </c>
      <c r="H59" s="124">
        <v>99239.77166409975</v>
      </c>
      <c r="I59" s="139">
        <v>61.749639104544606</v>
      </c>
      <c r="J59" s="124">
        <v>99224.70454325712</v>
      </c>
      <c r="K59" s="141">
        <v>58.84465491752444</v>
      </c>
      <c r="L59" s="124">
        <v>99263.87249203838</v>
      </c>
      <c r="M59" s="139">
        <v>62.821656834249254</v>
      </c>
      <c r="N59" s="124">
        <v>99234.10536809606</v>
      </c>
      <c r="O59" s="141">
        <v>57.71688937012492</v>
      </c>
      <c r="P59" s="124">
        <v>99328.39855097738</v>
      </c>
      <c r="Q59" s="139">
        <v>62.364870913556764</v>
      </c>
      <c r="R59" s="123">
        <v>99241.64318107496</v>
      </c>
      <c r="S59" s="141">
        <v>56.908287336094844</v>
      </c>
      <c r="T59" s="124">
        <v>99361.51882601282</v>
      </c>
      <c r="U59" s="139">
        <v>60.8260177519375</v>
      </c>
    </row>
    <row r="60" spans="1:21" s="5" customFormat="1" ht="15" customHeight="1">
      <c r="A60" s="45">
        <v>25</v>
      </c>
      <c r="B60" s="124">
        <v>99466.28291237883</v>
      </c>
      <c r="C60" s="141">
        <v>54.723303157611646</v>
      </c>
      <c r="D60" s="124">
        <v>98841.4383007997</v>
      </c>
      <c r="E60" s="139">
        <v>58.598771818164956</v>
      </c>
      <c r="F60" s="124">
        <v>98698.96168226731</v>
      </c>
      <c r="G60" s="141">
        <v>53.09598648364408</v>
      </c>
      <c r="H60" s="124">
        <v>99239.77166409975</v>
      </c>
      <c r="I60" s="139">
        <v>56.749639104544606</v>
      </c>
      <c r="J60" s="124">
        <v>98993.38456530338</v>
      </c>
      <c r="K60" s="141">
        <v>53.97631668856667</v>
      </c>
      <c r="L60" s="124">
        <v>99263.87249203838</v>
      </c>
      <c r="M60" s="139">
        <v>57.821656834249254</v>
      </c>
      <c r="N60" s="124">
        <v>98939.50411778453</v>
      </c>
      <c r="O60" s="141">
        <v>52.88130261225505</v>
      </c>
      <c r="P60" s="124">
        <v>99164.73805949351</v>
      </c>
      <c r="Q60" s="139">
        <v>57.46367129752443</v>
      </c>
      <c r="R60" s="123">
        <v>98771.59495673206</v>
      </c>
      <c r="S60" s="141">
        <v>52.16721318277246</v>
      </c>
      <c r="T60" s="124">
        <v>99247.05142595981</v>
      </c>
      <c r="U60" s="139">
        <v>55.893288542470664</v>
      </c>
    </row>
    <row r="61" spans="1:21" s="5" customFormat="1" ht="15" customHeight="1">
      <c r="A61" s="45">
        <v>30</v>
      </c>
      <c r="B61" s="124">
        <v>98936.61215549379</v>
      </c>
      <c r="C61" s="141">
        <v>50.002887791731276</v>
      </c>
      <c r="D61" s="124">
        <v>98703.17919001385</v>
      </c>
      <c r="E61" s="139">
        <v>53.67735253229602</v>
      </c>
      <c r="F61" s="124">
        <v>97887.95953204326</v>
      </c>
      <c r="G61" s="141">
        <v>48.515174441255056</v>
      </c>
      <c r="H61" s="124">
        <v>99083.21736268928</v>
      </c>
      <c r="I61" s="139">
        <v>51.8353550772173</v>
      </c>
      <c r="J61" s="124">
        <v>98309.25613015961</v>
      </c>
      <c r="K61" s="141">
        <v>49.334537403170465</v>
      </c>
      <c r="L61" s="124">
        <v>99089.78643014425</v>
      </c>
      <c r="M61" s="139">
        <v>52.918848782306604</v>
      </c>
      <c r="N61" s="124">
        <v>98563.97212279777</v>
      </c>
      <c r="O61" s="141">
        <v>48.073257042180416</v>
      </c>
      <c r="P61" s="124">
        <v>99043.07846182513</v>
      </c>
      <c r="Q61" s="139">
        <v>52.53118594105412</v>
      </c>
      <c r="R61" s="123">
        <v>98284.3522388489</v>
      </c>
      <c r="S61" s="141">
        <v>47.41343740249409</v>
      </c>
      <c r="T61" s="124">
        <v>99139.24060136704</v>
      </c>
      <c r="U61" s="139">
        <v>50.951352074434055</v>
      </c>
    </row>
    <row r="62" spans="1:21" s="5" customFormat="1" ht="15" customHeight="1">
      <c r="A62" s="45">
        <v>35</v>
      </c>
      <c r="B62" s="124">
        <v>97882.28314654107</v>
      </c>
      <c r="C62" s="141">
        <v>45.514560292595064</v>
      </c>
      <c r="D62" s="124">
        <v>98627.98822544463</v>
      </c>
      <c r="E62" s="139">
        <v>48.71636858210337</v>
      </c>
      <c r="F62" s="124">
        <v>97009.61092705713</v>
      </c>
      <c r="G62" s="141">
        <v>43.93180701912469</v>
      </c>
      <c r="H62" s="124">
        <v>98678.68599076758</v>
      </c>
      <c r="I62" s="139">
        <v>47.03760441478446</v>
      </c>
      <c r="J62" s="124">
        <v>97338.39640143988</v>
      </c>
      <c r="K62" s="141">
        <v>44.80166823703412</v>
      </c>
      <c r="L62" s="124">
        <v>98583.10608364615</v>
      </c>
      <c r="M62" s="139">
        <v>48.17798283463986</v>
      </c>
      <c r="N62" s="124">
        <v>98105.65097914587</v>
      </c>
      <c r="O62" s="141">
        <v>43.286162079546244</v>
      </c>
      <c r="P62" s="124">
        <v>98816.9010732391</v>
      </c>
      <c r="Q62" s="139">
        <v>47.645699985322956</v>
      </c>
      <c r="R62" s="123">
        <v>97631.68554501754</v>
      </c>
      <c r="S62" s="141">
        <v>42.713683214439754</v>
      </c>
      <c r="T62" s="124">
        <v>98863.54749624645</v>
      </c>
      <c r="U62" s="139">
        <v>46.086464601133535</v>
      </c>
    </row>
    <row r="63" spans="1:21" s="5" customFormat="1" ht="15" customHeight="1">
      <c r="A63" s="45">
        <v>40</v>
      </c>
      <c r="B63" s="124">
        <v>97515.77434793944</v>
      </c>
      <c r="C63" s="141">
        <v>40.67622864749082</v>
      </c>
      <c r="D63" s="124">
        <v>98474.4816289848</v>
      </c>
      <c r="E63" s="139">
        <v>43.78841280436698</v>
      </c>
      <c r="F63" s="124">
        <v>96445.57174940628</v>
      </c>
      <c r="G63" s="141">
        <v>39.17411116990908</v>
      </c>
      <c r="H63" s="124">
        <v>98401.18687380817</v>
      </c>
      <c r="I63" s="139">
        <v>42.16320397602187</v>
      </c>
      <c r="J63" s="124">
        <v>96564.69717431665</v>
      </c>
      <c r="K63" s="141">
        <v>40.140599222981656</v>
      </c>
      <c r="L63" s="124">
        <v>98236.26743200907</v>
      </c>
      <c r="M63" s="139">
        <v>43.3392561646433</v>
      </c>
      <c r="N63" s="124">
        <v>97212.12298267534</v>
      </c>
      <c r="O63" s="141">
        <v>38.661049249669595</v>
      </c>
      <c r="P63" s="124">
        <v>98449.4013696282</v>
      </c>
      <c r="Q63" s="139">
        <v>42.8142234210483</v>
      </c>
      <c r="R63" s="123">
        <v>96719.0693032432</v>
      </c>
      <c r="S63" s="141">
        <v>38.09312917796533</v>
      </c>
      <c r="T63" s="124">
        <v>98436.81065056036</v>
      </c>
      <c r="U63" s="139">
        <v>41.27541780162399</v>
      </c>
    </row>
    <row r="64" spans="1:21" s="5" customFormat="1" ht="15" customHeight="1">
      <c r="A64" s="45">
        <v>45</v>
      </c>
      <c r="B64" s="124">
        <v>96701.0305964249</v>
      </c>
      <c r="C64" s="141">
        <v>35.99787820546444</v>
      </c>
      <c r="D64" s="124">
        <v>98010.85412602346</v>
      </c>
      <c r="E64" s="139">
        <v>38.98372223106691</v>
      </c>
      <c r="F64" s="124">
        <v>95641.47070800969</v>
      </c>
      <c r="G64" s="141">
        <v>34.48244698663915</v>
      </c>
      <c r="H64" s="124">
        <v>98009.80517436577</v>
      </c>
      <c r="I64" s="139">
        <v>37.32159070222593</v>
      </c>
      <c r="J64" s="124">
        <v>95750.83541979229</v>
      </c>
      <c r="K64" s="141">
        <v>35.460536317949625</v>
      </c>
      <c r="L64" s="124">
        <v>97637.73503404227</v>
      </c>
      <c r="M64" s="139">
        <v>38.589606276870725</v>
      </c>
      <c r="N64" s="124">
        <v>96032.23615238265</v>
      </c>
      <c r="O64" s="141">
        <v>34.10533699604206</v>
      </c>
      <c r="P64" s="124">
        <v>97806.91693680467</v>
      </c>
      <c r="Q64" s="139">
        <v>38.07904376076036</v>
      </c>
      <c r="R64" s="123">
        <v>95706.63895959183</v>
      </c>
      <c r="S64" s="141">
        <v>33.46965022600349</v>
      </c>
      <c r="T64" s="124">
        <v>97696.24264037378</v>
      </c>
      <c r="U64" s="139">
        <v>36.56934757035836</v>
      </c>
    </row>
    <row r="65" spans="1:21" s="5" customFormat="1" ht="15" customHeight="1">
      <c r="A65" s="45">
        <v>50</v>
      </c>
      <c r="B65" s="124">
        <v>95504.37898631385</v>
      </c>
      <c r="C65" s="141">
        <v>31.417600215233403</v>
      </c>
      <c r="D65" s="124">
        <v>97221.5786647656</v>
      </c>
      <c r="E65" s="139">
        <v>34.27990860334977</v>
      </c>
      <c r="F65" s="124">
        <v>94088.372434498</v>
      </c>
      <c r="G65" s="141">
        <v>30.010374953851127</v>
      </c>
      <c r="H65" s="124">
        <v>97086.13153412385</v>
      </c>
      <c r="I65" s="139">
        <v>32.65288194779003</v>
      </c>
      <c r="J65" s="124">
        <v>94875.27913394927</v>
      </c>
      <c r="K65" s="141">
        <v>30.764712548274005</v>
      </c>
      <c r="L65" s="124">
        <v>97072.93531068198</v>
      </c>
      <c r="M65" s="139">
        <v>33.79958653116221</v>
      </c>
      <c r="N65" s="124">
        <v>94430.97714169348</v>
      </c>
      <c r="O65" s="141">
        <v>29.641266329642438</v>
      </c>
      <c r="P65" s="124">
        <v>96792.79873552706</v>
      </c>
      <c r="Q65" s="139">
        <v>33.45181277181486</v>
      </c>
      <c r="R65" s="123">
        <v>94293.44269249111</v>
      </c>
      <c r="S65" s="141">
        <v>28.933799087717375</v>
      </c>
      <c r="T65" s="124">
        <v>96867.37936501003</v>
      </c>
      <c r="U65" s="139">
        <v>31.860868113205555</v>
      </c>
    </row>
    <row r="66" spans="1:21" s="5" customFormat="1" ht="15" customHeight="1">
      <c r="A66" s="45">
        <v>55</v>
      </c>
      <c r="B66" s="124">
        <v>93390.65614575986</v>
      </c>
      <c r="C66" s="141">
        <v>27.072096013758998</v>
      </c>
      <c r="D66" s="124">
        <v>95697.55468263775</v>
      </c>
      <c r="E66" s="139">
        <v>29.786017072076646</v>
      </c>
      <c r="F66" s="124">
        <v>91817.24246359673</v>
      </c>
      <c r="G66" s="141">
        <v>25.690853210352834</v>
      </c>
      <c r="H66" s="124">
        <v>95640.59077054114</v>
      </c>
      <c r="I66" s="139">
        <v>28.108621708950658</v>
      </c>
      <c r="J66" s="124">
        <v>93266.52240235283</v>
      </c>
      <c r="K66" s="141">
        <v>26.25225132861484</v>
      </c>
      <c r="L66" s="124">
        <v>95791.32356572767</v>
      </c>
      <c r="M66" s="139">
        <v>29.218350112427768</v>
      </c>
      <c r="N66" s="124">
        <v>92199.65771114748</v>
      </c>
      <c r="O66" s="141">
        <v>25.29811079560224</v>
      </c>
      <c r="P66" s="124">
        <v>95180.89237437192</v>
      </c>
      <c r="Q66" s="139">
        <v>28.975987557862616</v>
      </c>
      <c r="R66" s="123">
        <v>91739.9214570934</v>
      </c>
      <c r="S66" s="141">
        <v>24.669566747321188</v>
      </c>
      <c r="T66" s="124">
        <v>95087.18037794711</v>
      </c>
      <c r="U66" s="139">
        <v>27.41055512113516</v>
      </c>
    </row>
    <row r="67" spans="1:21" s="5" customFormat="1" ht="15" customHeight="1">
      <c r="A67" s="45">
        <v>60</v>
      </c>
      <c r="B67" s="124">
        <v>90829.54601811574</v>
      </c>
      <c r="C67" s="141">
        <v>22.764952542467512</v>
      </c>
      <c r="D67" s="124">
        <v>93868.42419797162</v>
      </c>
      <c r="E67" s="139">
        <v>25.317715415349085</v>
      </c>
      <c r="F67" s="124">
        <v>88261.43075007135</v>
      </c>
      <c r="G67" s="141">
        <v>21.625149275930198</v>
      </c>
      <c r="H67" s="124">
        <v>93326.03036365405</v>
      </c>
      <c r="I67" s="139">
        <v>23.74373606720124</v>
      </c>
      <c r="J67" s="124">
        <v>91011.52911409478</v>
      </c>
      <c r="K67" s="141">
        <v>21.840761024566643</v>
      </c>
      <c r="L67" s="124">
        <v>93961.19038903923</v>
      </c>
      <c r="M67" s="139">
        <v>24.738757940007137</v>
      </c>
      <c r="N67" s="124">
        <v>88342.03296085211</v>
      </c>
      <c r="O67" s="141">
        <v>21.293634144086464</v>
      </c>
      <c r="P67" s="124">
        <v>93133.5721450758</v>
      </c>
      <c r="Q67" s="139">
        <v>24.557999217775855</v>
      </c>
      <c r="R67" s="123">
        <v>88420.65508877298</v>
      </c>
      <c r="S67" s="141">
        <v>20.501800994293664</v>
      </c>
      <c r="T67" s="124">
        <v>92781.46233523323</v>
      </c>
      <c r="U67" s="139">
        <v>23.029608916485923</v>
      </c>
    </row>
    <row r="68" spans="1:21" s="5" customFormat="1" ht="15" customHeight="1">
      <c r="A68" s="45">
        <v>65</v>
      </c>
      <c r="B68" s="124">
        <v>85839.39264651806</v>
      </c>
      <c r="C68" s="141">
        <v>18.943027295063786</v>
      </c>
      <c r="D68" s="124">
        <v>90794.9122148131</v>
      </c>
      <c r="E68" s="139">
        <v>21.090121269891387</v>
      </c>
      <c r="F68" s="124">
        <v>84190.06326901368</v>
      </c>
      <c r="G68" s="141">
        <v>17.550026961121986</v>
      </c>
      <c r="H68" s="124">
        <v>89714.52823410755</v>
      </c>
      <c r="I68" s="139">
        <v>19.59891303303243</v>
      </c>
      <c r="J68" s="124">
        <v>86831.8311877234</v>
      </c>
      <c r="K68" s="141">
        <v>17.77173918825479</v>
      </c>
      <c r="L68" s="124">
        <v>90657.2011625644</v>
      </c>
      <c r="M68" s="139">
        <v>20.54924641419033</v>
      </c>
      <c r="N68" s="124">
        <v>82622.65346949479</v>
      </c>
      <c r="O68" s="141">
        <v>17.594583958430622</v>
      </c>
      <c r="P68" s="124">
        <v>89759.70272208269</v>
      </c>
      <c r="Q68" s="139">
        <v>20.3871107994361</v>
      </c>
      <c r="R68" s="123">
        <v>83260.03743012158</v>
      </c>
      <c r="S68" s="141">
        <v>16.61758733028528</v>
      </c>
      <c r="T68" s="124">
        <v>89226.61703503272</v>
      </c>
      <c r="U68" s="139">
        <v>18.847521622322017</v>
      </c>
    </row>
    <row r="69" spans="1:21" s="5" customFormat="1" ht="15" customHeight="1">
      <c r="A69" s="45">
        <v>70</v>
      </c>
      <c r="B69" s="124">
        <v>79476.084695151</v>
      </c>
      <c r="C69" s="141">
        <v>15.259549702182424</v>
      </c>
      <c r="D69" s="124">
        <v>85946.37868589218</v>
      </c>
      <c r="E69" s="139">
        <v>17.138854534304883</v>
      </c>
      <c r="F69" s="124">
        <v>78033.04271690894</v>
      </c>
      <c r="G69" s="141">
        <v>13.737515262014288</v>
      </c>
      <c r="H69" s="124">
        <v>84239.07154513853</v>
      </c>
      <c r="I69" s="139">
        <v>15.710325540596093</v>
      </c>
      <c r="J69" s="124">
        <v>79735.40824005067</v>
      </c>
      <c r="K69" s="141">
        <v>14.130918539292065</v>
      </c>
      <c r="L69" s="124">
        <v>85760.83219295846</v>
      </c>
      <c r="M69" s="139">
        <v>16.579737464794533</v>
      </c>
      <c r="N69" s="124">
        <v>75104.20084967688</v>
      </c>
      <c r="O69" s="141">
        <v>14.10565674827993</v>
      </c>
      <c r="P69" s="124">
        <v>84460.69161235273</v>
      </c>
      <c r="Q69" s="139">
        <v>16.509336973976684</v>
      </c>
      <c r="R69" s="123">
        <v>75687.86082116523</v>
      </c>
      <c r="S69" s="141">
        <v>13.029978477260213</v>
      </c>
      <c r="T69" s="124">
        <v>82834.08890747196</v>
      </c>
      <c r="U69" s="139">
        <v>15.109103576864099</v>
      </c>
    </row>
    <row r="70" spans="1:21" s="5" customFormat="1" ht="15" customHeight="1">
      <c r="A70" s="45">
        <v>75</v>
      </c>
      <c r="B70" s="124">
        <v>70568.56667501922</v>
      </c>
      <c r="C70" s="141">
        <v>11.870123988384986</v>
      </c>
      <c r="D70" s="124">
        <v>78536.77357954877</v>
      </c>
      <c r="E70" s="139">
        <v>13.519967182108504</v>
      </c>
      <c r="F70" s="124">
        <v>66647.7502890771</v>
      </c>
      <c r="G70" s="141">
        <v>10.657195924382039</v>
      </c>
      <c r="H70" s="124">
        <v>76089.6999582675</v>
      </c>
      <c r="I70" s="139">
        <v>12.125180004116068</v>
      </c>
      <c r="J70" s="124">
        <v>69875.76786520232</v>
      </c>
      <c r="K70" s="141">
        <v>10.772069363534877</v>
      </c>
      <c r="L70" s="124">
        <v>78989.25018035463</v>
      </c>
      <c r="M70" s="139">
        <v>12.786763696099353</v>
      </c>
      <c r="N70" s="124">
        <v>64303.17600008396</v>
      </c>
      <c r="O70" s="141">
        <v>11.055062589973565</v>
      </c>
      <c r="P70" s="124">
        <v>76961.21050016032</v>
      </c>
      <c r="Q70" s="139">
        <v>12.874476079090659</v>
      </c>
      <c r="R70" s="123">
        <v>64027.764240537654</v>
      </c>
      <c r="S70" s="141">
        <v>9.947592929258338</v>
      </c>
      <c r="T70" s="124">
        <v>73901.25955356976</v>
      </c>
      <c r="U70" s="139">
        <v>11.633231463698797</v>
      </c>
    </row>
    <row r="71" spans="1:21" s="5" customFormat="1" ht="15" customHeight="1">
      <c r="A71" s="45">
        <v>80</v>
      </c>
      <c r="B71" s="124">
        <v>58151.630699437264</v>
      </c>
      <c r="C71" s="141">
        <v>8.870897281371366</v>
      </c>
      <c r="D71" s="124">
        <v>68589.81379604274</v>
      </c>
      <c r="E71" s="139">
        <v>10.118093263948278</v>
      </c>
      <c r="F71" s="124">
        <v>53341.91360357247</v>
      </c>
      <c r="G71" s="141">
        <v>7.691962010730735</v>
      </c>
      <c r="H71" s="124">
        <v>63146.42133881107</v>
      </c>
      <c r="I71" s="139">
        <v>9.098077025267205</v>
      </c>
      <c r="J71" s="124">
        <v>56977.790800924005</v>
      </c>
      <c r="K71" s="141">
        <v>7.644605301226269</v>
      </c>
      <c r="L71" s="124">
        <v>67585.36226247619</v>
      </c>
      <c r="M71" s="139">
        <v>9.522481258319903</v>
      </c>
      <c r="N71" s="124">
        <v>50032.25725575186</v>
      </c>
      <c r="O71" s="141">
        <v>8.495260369779958</v>
      </c>
      <c r="P71" s="124">
        <v>64764.817663879745</v>
      </c>
      <c r="Q71" s="139">
        <v>9.828178572130389</v>
      </c>
      <c r="R71" s="123">
        <v>47469.24864877011</v>
      </c>
      <c r="S71" s="141">
        <v>7.545508151231356</v>
      </c>
      <c r="T71" s="124">
        <v>60881.135521293196</v>
      </c>
      <c r="U71" s="139">
        <v>8.586477004450222</v>
      </c>
    </row>
    <row r="72" spans="1:21" s="5" customFormat="1" ht="15" customHeight="1">
      <c r="A72" s="60">
        <v>85</v>
      </c>
      <c r="B72" s="125">
        <v>39538.74769801031</v>
      </c>
      <c r="C72" s="138">
        <v>6.87</v>
      </c>
      <c r="D72" s="125">
        <v>51938.63653756498</v>
      </c>
      <c r="E72" s="140">
        <v>7.5604026845637575</v>
      </c>
      <c r="F72" s="125">
        <v>34176.27816180617</v>
      </c>
      <c r="G72" s="138">
        <v>5.603550295857988</v>
      </c>
      <c r="H72" s="125">
        <v>45967.46461869692</v>
      </c>
      <c r="I72" s="140">
        <v>6.56390977443609</v>
      </c>
      <c r="J72" s="125">
        <v>35408.070961970065</v>
      </c>
      <c r="K72" s="138">
        <v>5.778571428571428</v>
      </c>
      <c r="L72" s="125">
        <v>51211.076358766906</v>
      </c>
      <c r="M72" s="140">
        <v>6.767857142857142</v>
      </c>
      <c r="N72" s="125">
        <v>32286.081008325553</v>
      </c>
      <c r="O72" s="138">
        <v>6.790579710144928</v>
      </c>
      <c r="P72" s="125">
        <v>48215.22559580047</v>
      </c>
      <c r="Q72" s="140">
        <v>7.343532684283727</v>
      </c>
      <c r="R72" s="127">
        <v>28889.886812047185</v>
      </c>
      <c r="S72" s="138">
        <v>5.790322580645161</v>
      </c>
      <c r="T72" s="125">
        <v>42065.961489401445</v>
      </c>
      <c r="U72" s="140">
        <v>6.308823529411765</v>
      </c>
    </row>
    <row r="73" spans="1:21" s="5" customFormat="1" ht="15.75" customHeight="1">
      <c r="A73" s="185" t="s">
        <v>187</v>
      </c>
      <c r="B73" s="145"/>
      <c r="C73" s="146"/>
      <c r="D73" s="145"/>
      <c r="E73" s="146"/>
      <c r="F73" s="145"/>
      <c r="G73" s="146"/>
      <c r="H73" s="145"/>
      <c r="I73" s="146"/>
      <c r="J73" s="145"/>
      <c r="K73" s="146"/>
      <c r="L73" s="145"/>
      <c r="M73" s="146"/>
      <c r="N73" s="145"/>
      <c r="O73" s="146"/>
      <c r="P73" s="145"/>
      <c r="Q73" s="146"/>
      <c r="R73" s="145"/>
      <c r="S73" s="146"/>
      <c r="T73" s="145"/>
      <c r="U73" s="146"/>
    </row>
    <row r="74" spans="1:21" s="152" customFormat="1" ht="18" customHeight="1">
      <c r="A74" s="42"/>
      <c r="B74" s="43" t="s">
        <v>34</v>
      </c>
      <c r="C74" s="163"/>
      <c r="D74" s="43"/>
      <c r="E74" s="162"/>
      <c r="F74" s="43" t="s">
        <v>130</v>
      </c>
      <c r="G74" s="163"/>
      <c r="H74" s="43"/>
      <c r="I74" s="162"/>
      <c r="J74" s="43" t="s">
        <v>131</v>
      </c>
      <c r="K74" s="163"/>
      <c r="L74" s="43"/>
      <c r="M74" s="162"/>
      <c r="N74" s="43" t="s">
        <v>132</v>
      </c>
      <c r="O74" s="163"/>
      <c r="P74" s="43"/>
      <c r="Q74" s="162"/>
      <c r="R74" s="68" t="s">
        <v>95</v>
      </c>
      <c r="S74" s="163"/>
      <c r="T74" s="43"/>
      <c r="U74" s="162"/>
    </row>
    <row r="75" spans="1:21" s="5" customFormat="1" ht="15" customHeight="1">
      <c r="A75" s="45" t="s">
        <v>78</v>
      </c>
      <c r="B75" s="49" t="s">
        <v>75</v>
      </c>
      <c r="C75" s="156"/>
      <c r="D75" s="47" t="s">
        <v>76</v>
      </c>
      <c r="E75" s="156"/>
      <c r="F75" s="47" t="s">
        <v>75</v>
      </c>
      <c r="G75" s="156"/>
      <c r="H75" s="47" t="s">
        <v>76</v>
      </c>
      <c r="I75" s="156"/>
      <c r="J75" s="47" t="s">
        <v>75</v>
      </c>
      <c r="K75" s="156"/>
      <c r="L75" s="47" t="s">
        <v>76</v>
      </c>
      <c r="M75" s="156"/>
      <c r="N75" s="47" t="s">
        <v>75</v>
      </c>
      <c r="O75" s="156"/>
      <c r="P75" s="47" t="s">
        <v>76</v>
      </c>
      <c r="Q75" s="156"/>
      <c r="R75" s="49" t="s">
        <v>75</v>
      </c>
      <c r="S75" s="156"/>
      <c r="T75" s="47" t="s">
        <v>76</v>
      </c>
      <c r="U75" s="156"/>
    </row>
    <row r="76" spans="1:21" s="5" customFormat="1" ht="12" customHeight="1">
      <c r="A76" s="45" t="s">
        <v>79</v>
      </c>
      <c r="B76" s="50"/>
      <c r="C76" s="158"/>
      <c r="D76" s="50"/>
      <c r="E76" s="158"/>
      <c r="F76" s="50"/>
      <c r="G76" s="158"/>
      <c r="H76" s="50"/>
      <c r="I76" s="158"/>
      <c r="J76" s="50"/>
      <c r="K76" s="158"/>
      <c r="L76" s="50"/>
      <c r="M76" s="158"/>
      <c r="N76" s="50"/>
      <c r="O76" s="158"/>
      <c r="P76" s="50"/>
      <c r="Q76" s="158"/>
      <c r="R76" s="51"/>
      <c r="S76" s="158"/>
      <c r="T76" s="50"/>
      <c r="U76" s="158"/>
    </row>
    <row r="77" spans="1:21" s="5" customFormat="1" ht="15.75" customHeight="1">
      <c r="A77" s="46"/>
      <c r="B77" s="46" t="s">
        <v>81</v>
      </c>
      <c r="C77" s="160" t="s">
        <v>82</v>
      </c>
      <c r="D77" s="46" t="s">
        <v>81</v>
      </c>
      <c r="E77" s="160" t="s">
        <v>82</v>
      </c>
      <c r="F77" s="46" t="s">
        <v>81</v>
      </c>
      <c r="G77" s="160" t="s">
        <v>82</v>
      </c>
      <c r="H77" s="46" t="s">
        <v>81</v>
      </c>
      <c r="I77" s="160" t="s">
        <v>82</v>
      </c>
      <c r="J77" s="46" t="s">
        <v>81</v>
      </c>
      <c r="K77" s="160" t="s">
        <v>82</v>
      </c>
      <c r="L77" s="46" t="s">
        <v>81</v>
      </c>
      <c r="M77" s="160" t="s">
        <v>82</v>
      </c>
      <c r="N77" s="46" t="s">
        <v>81</v>
      </c>
      <c r="O77" s="160" t="s">
        <v>82</v>
      </c>
      <c r="P77" s="46" t="s">
        <v>81</v>
      </c>
      <c r="Q77" s="160" t="s">
        <v>82</v>
      </c>
      <c r="R77" s="53" t="s">
        <v>81</v>
      </c>
      <c r="S77" s="160" t="s">
        <v>82</v>
      </c>
      <c r="T77" s="46" t="s">
        <v>81</v>
      </c>
      <c r="U77" s="160" t="s">
        <v>82</v>
      </c>
    </row>
    <row r="78" spans="1:21" s="5" customFormat="1" ht="15" customHeight="1">
      <c r="A78" s="45">
        <v>0</v>
      </c>
      <c r="B78" s="124">
        <v>100000</v>
      </c>
      <c r="C78" s="141">
        <v>71.65193429430467</v>
      </c>
      <c r="D78" s="124">
        <v>100000</v>
      </c>
      <c r="E78" s="139">
        <v>77.98715171778485</v>
      </c>
      <c r="F78" s="124">
        <v>100000</v>
      </c>
      <c r="G78" s="141">
        <v>70.67065482182086</v>
      </c>
      <c r="H78" s="124">
        <v>100000</v>
      </c>
      <c r="I78" s="139">
        <v>77.58417859490517</v>
      </c>
      <c r="J78" s="124">
        <v>100000</v>
      </c>
      <c r="K78" s="141">
        <v>72.0168630881467</v>
      </c>
      <c r="L78" s="124">
        <v>100000</v>
      </c>
      <c r="M78" s="139">
        <v>77.62833256090778</v>
      </c>
      <c r="N78" s="124">
        <v>100000</v>
      </c>
      <c r="O78" s="141">
        <v>72.15588179138729</v>
      </c>
      <c r="P78" s="124">
        <v>100000</v>
      </c>
      <c r="Q78" s="139">
        <v>78.56736044262894</v>
      </c>
      <c r="R78" s="123">
        <v>100000</v>
      </c>
      <c r="S78" s="141">
        <v>77.33698833502893</v>
      </c>
      <c r="T78" s="124">
        <v>100000</v>
      </c>
      <c r="U78" s="139">
        <v>81.75027227457754</v>
      </c>
    </row>
    <row r="79" spans="1:21" s="5" customFormat="1" ht="15" customHeight="1">
      <c r="A79" s="45">
        <v>1</v>
      </c>
      <c r="B79" s="124">
        <v>99455.44952195609</v>
      </c>
      <c r="C79" s="141">
        <v>71.0437040787882</v>
      </c>
      <c r="D79" s="124">
        <v>99599.03769045709</v>
      </c>
      <c r="E79" s="139">
        <v>77.30070707896758</v>
      </c>
      <c r="F79" s="124">
        <v>99549.6171745984</v>
      </c>
      <c r="G79" s="141">
        <v>69.9899308955133</v>
      </c>
      <c r="H79" s="124">
        <v>99648.55107191924</v>
      </c>
      <c r="I79" s="139">
        <v>76.85745634172102</v>
      </c>
      <c r="J79" s="124">
        <v>99375.53896934194</v>
      </c>
      <c r="K79" s="141">
        <v>71.46877790452393</v>
      </c>
      <c r="L79" s="124">
        <v>99431.49516770893</v>
      </c>
      <c r="M79" s="139">
        <v>77.07160490259393</v>
      </c>
      <c r="N79" s="124">
        <v>99445.49184873018</v>
      </c>
      <c r="O79" s="141">
        <v>71.55766545254146</v>
      </c>
      <c r="P79" s="124">
        <v>99688.99946685623</v>
      </c>
      <c r="Q79" s="139">
        <v>77.8121556664004</v>
      </c>
      <c r="R79" s="123">
        <v>99475.89098532495</v>
      </c>
      <c r="S79" s="141">
        <v>76.74392715660443</v>
      </c>
      <c r="T79" s="124">
        <v>99722.45351096308</v>
      </c>
      <c r="U79" s="139">
        <v>80.97752045791897</v>
      </c>
    </row>
    <row r="80" spans="1:21" s="5" customFormat="1" ht="15" customHeight="1">
      <c r="A80" s="45">
        <v>5</v>
      </c>
      <c r="B80" s="124">
        <v>99366.66322570082</v>
      </c>
      <c r="C80" s="141">
        <v>67.10539614497921</v>
      </c>
      <c r="D80" s="124">
        <v>99485.61089528211</v>
      </c>
      <c r="E80" s="139">
        <v>73.38655987518116</v>
      </c>
      <c r="F80" s="124">
        <v>99483.82643214514</v>
      </c>
      <c r="G80" s="141">
        <v>66.03489406383305</v>
      </c>
      <c r="H80" s="124">
        <v>99578.0096677448</v>
      </c>
      <c r="I80" s="139">
        <v>72.9104856209855</v>
      </c>
      <c r="J80" s="124">
        <v>99307.9767774702</v>
      </c>
      <c r="K80" s="141">
        <v>67.5160395954191</v>
      </c>
      <c r="L80" s="124">
        <v>99294.15884841651</v>
      </c>
      <c r="M80" s="139">
        <v>73.17543838102075</v>
      </c>
      <c r="N80" s="124">
        <v>99324.61486824065</v>
      </c>
      <c r="O80" s="141">
        <v>67.64231637800397</v>
      </c>
      <c r="P80" s="124">
        <v>99562.41829808363</v>
      </c>
      <c r="Q80" s="139">
        <v>73.90854134520836</v>
      </c>
      <c r="R80" s="123">
        <v>99475.89098532495</v>
      </c>
      <c r="S80" s="141">
        <v>72.74392715660443</v>
      </c>
      <c r="T80" s="124">
        <v>99665.94553333965</v>
      </c>
      <c r="U80" s="139">
        <v>77.02229864102765</v>
      </c>
    </row>
    <row r="81" spans="1:21" s="5" customFormat="1" ht="15" customHeight="1">
      <c r="A81" s="45">
        <v>10</v>
      </c>
      <c r="B81" s="124">
        <v>99262.83783892062</v>
      </c>
      <c r="C81" s="141">
        <v>62.172971084290594</v>
      </c>
      <c r="D81" s="124">
        <v>99461.66500135844</v>
      </c>
      <c r="E81" s="139">
        <v>68.40362616945004</v>
      </c>
      <c r="F81" s="124">
        <v>99287.90728126849</v>
      </c>
      <c r="G81" s="141">
        <v>61.16026383782538</v>
      </c>
      <c r="H81" s="124">
        <v>99538.24685591405</v>
      </c>
      <c r="I81" s="139">
        <v>67.93861268750608</v>
      </c>
      <c r="J81" s="124">
        <v>99229.80614083807</v>
      </c>
      <c r="K81" s="141">
        <v>62.56725752483095</v>
      </c>
      <c r="L81" s="124">
        <v>99254.11926663965</v>
      </c>
      <c r="M81" s="139">
        <v>68.20394918758053</v>
      </c>
      <c r="N81" s="124">
        <v>99268.40081262446</v>
      </c>
      <c r="O81" s="141">
        <v>62.67920539571618</v>
      </c>
      <c r="P81" s="124">
        <v>99562.41829808363</v>
      </c>
      <c r="Q81" s="139">
        <v>68.90854134520836</v>
      </c>
      <c r="R81" s="123">
        <v>99367.37577753032</v>
      </c>
      <c r="S81" s="141">
        <v>67.82063779017068</v>
      </c>
      <c r="T81" s="124">
        <v>99554.78565654582</v>
      </c>
      <c r="U81" s="139">
        <v>72.105507996366</v>
      </c>
    </row>
    <row r="82" spans="1:21" s="5" customFormat="1" ht="15" customHeight="1">
      <c r="A82" s="45">
        <v>15</v>
      </c>
      <c r="B82" s="124">
        <v>99195.9416211251</v>
      </c>
      <c r="C82" s="141">
        <v>57.21321361846006</v>
      </c>
      <c r="D82" s="124">
        <v>99414.67264823597</v>
      </c>
      <c r="E82" s="139">
        <v>63.4347781753915</v>
      </c>
      <c r="F82" s="124">
        <v>99182.51729370744</v>
      </c>
      <c r="G82" s="141">
        <v>56.22259543259514</v>
      </c>
      <c r="H82" s="124">
        <v>99538.24685591405</v>
      </c>
      <c r="I82" s="139">
        <v>62.93861268750609</v>
      </c>
      <c r="J82" s="124">
        <v>99152.11290082803</v>
      </c>
      <c r="K82" s="141">
        <v>57.6143248007476</v>
      </c>
      <c r="L82" s="124">
        <v>99130.69445511638</v>
      </c>
      <c r="M82" s="139">
        <v>63.285755308171</v>
      </c>
      <c r="N82" s="124">
        <v>99240.2179773144</v>
      </c>
      <c r="O82" s="141">
        <v>57.696295449217935</v>
      </c>
      <c r="P82" s="124">
        <v>99532.74688747476</v>
      </c>
      <c r="Q82" s="139">
        <v>63.92833819759924</v>
      </c>
      <c r="R82" s="123">
        <v>99319.93372655036</v>
      </c>
      <c r="S82" s="141">
        <v>62.85183943229639</v>
      </c>
      <c r="T82" s="124">
        <v>99455.98178034837</v>
      </c>
      <c r="U82" s="139">
        <v>67.17465712014543</v>
      </c>
    </row>
    <row r="83" spans="1:21" s="5" customFormat="1" ht="15" customHeight="1">
      <c r="A83" s="45">
        <v>20</v>
      </c>
      <c r="B83" s="124">
        <v>98917.8682666688</v>
      </c>
      <c r="C83" s="141">
        <v>52.36702088412973</v>
      </c>
      <c r="D83" s="124">
        <v>99285.06010450654</v>
      </c>
      <c r="E83" s="139">
        <v>58.51432601061049</v>
      </c>
      <c r="F83" s="124">
        <v>98753.1789795742</v>
      </c>
      <c r="G83" s="141">
        <v>51.45615924079076</v>
      </c>
      <c r="H83" s="124">
        <v>99483.22903209363</v>
      </c>
      <c r="I83" s="139">
        <v>57.9720374263002</v>
      </c>
      <c r="J83" s="124">
        <v>99002.0960870464</v>
      </c>
      <c r="K83" s="141">
        <v>52.697838945670995</v>
      </c>
      <c r="L83" s="124">
        <v>99073.06368105956</v>
      </c>
      <c r="M83" s="139">
        <v>58.321114365415006</v>
      </c>
      <c r="N83" s="124">
        <v>98995.63936439712</v>
      </c>
      <c r="O83" s="141">
        <v>52.83266340911816</v>
      </c>
      <c r="P83" s="124">
        <v>99262.2480645389</v>
      </c>
      <c r="Q83" s="139">
        <v>59.09573611071674</v>
      </c>
      <c r="R83" s="123">
        <v>98979.18756578378</v>
      </c>
      <c r="S83" s="141">
        <v>58.05960692450871</v>
      </c>
      <c r="T83" s="124">
        <v>99229.56810198972</v>
      </c>
      <c r="U83" s="139">
        <v>62.32222631041043</v>
      </c>
    </row>
    <row r="84" spans="1:21" s="5" customFormat="1" ht="15" customHeight="1">
      <c r="A84" s="45">
        <v>25</v>
      </c>
      <c r="B84" s="124">
        <v>98519.95624282169</v>
      </c>
      <c r="C84" s="141">
        <v>47.56842867966634</v>
      </c>
      <c r="D84" s="124">
        <v>99143.02050841504</v>
      </c>
      <c r="E84" s="139">
        <v>53.594576261219</v>
      </c>
      <c r="F84" s="124">
        <v>98246.13877204315</v>
      </c>
      <c r="G84" s="141">
        <v>46.70881793508274</v>
      </c>
      <c r="H84" s="124">
        <v>99354.64235088024</v>
      </c>
      <c r="I84" s="139">
        <v>53.043830399673325</v>
      </c>
      <c r="J84" s="124">
        <v>98726.4777794544</v>
      </c>
      <c r="K84" s="141">
        <v>47.83797808287276</v>
      </c>
      <c r="L84" s="124">
        <v>98981.10229769224</v>
      </c>
      <c r="M84" s="139">
        <v>53.37297665810509</v>
      </c>
      <c r="N84" s="124">
        <v>98566.94762740721</v>
      </c>
      <c r="O84" s="141">
        <v>48.05157245950032</v>
      </c>
      <c r="P84" s="124">
        <v>99042.59272471916</v>
      </c>
      <c r="Q84" s="139">
        <v>54.22125337864914</v>
      </c>
      <c r="R84" s="123">
        <v>98831.19679462595</v>
      </c>
      <c r="S84" s="141">
        <v>53.142802406711255</v>
      </c>
      <c r="T84" s="124">
        <v>99050.61486826206</v>
      </c>
      <c r="U84" s="139">
        <v>57.43030621341026</v>
      </c>
    </row>
    <row r="85" spans="1:21" s="5" customFormat="1" ht="15" customHeight="1">
      <c r="A85" s="45">
        <v>30</v>
      </c>
      <c r="B85" s="124">
        <v>97937.50668309667</v>
      </c>
      <c r="C85" s="141">
        <v>42.83645762313239</v>
      </c>
      <c r="D85" s="124">
        <v>98918.46883034661</v>
      </c>
      <c r="E85" s="139">
        <v>48.71056443789943</v>
      </c>
      <c r="F85" s="124">
        <v>97568.05810768601</v>
      </c>
      <c r="G85" s="141">
        <v>42.01606136307819</v>
      </c>
      <c r="H85" s="124">
        <v>98994.51593140839</v>
      </c>
      <c r="I85" s="139">
        <v>48.22770087468872</v>
      </c>
      <c r="J85" s="124">
        <v>98241.70759548286</v>
      </c>
      <c r="K85" s="141">
        <v>43.06169671026704</v>
      </c>
      <c r="L85" s="124">
        <v>98809.12167483062</v>
      </c>
      <c r="M85" s="139">
        <v>48.461522797005884</v>
      </c>
      <c r="N85" s="124">
        <v>97960.12629213382</v>
      </c>
      <c r="O85" s="141">
        <v>43.3337450849341</v>
      </c>
      <c r="P85" s="124">
        <v>98866.81812928314</v>
      </c>
      <c r="Q85" s="139">
        <v>49.313208218099795</v>
      </c>
      <c r="R85" s="123">
        <v>97953.9285212796</v>
      </c>
      <c r="S85" s="141">
        <v>48.5963556688972</v>
      </c>
      <c r="T85" s="124">
        <v>98753.67088444594</v>
      </c>
      <c r="U85" s="139">
        <v>52.59547702491696</v>
      </c>
    </row>
    <row r="86" spans="1:21" s="5" customFormat="1" ht="15" customHeight="1">
      <c r="A86" s="45">
        <v>35</v>
      </c>
      <c r="B86" s="124">
        <v>97094.03585365886</v>
      </c>
      <c r="C86" s="141">
        <v>38.186866637124204</v>
      </c>
      <c r="D86" s="124">
        <v>98401.40610537959</v>
      </c>
      <c r="E86" s="139">
        <v>43.953383736080355</v>
      </c>
      <c r="F86" s="124">
        <v>96469.31871458144</v>
      </c>
      <c r="G86" s="141">
        <v>37.46613039910413</v>
      </c>
      <c r="H86" s="124">
        <v>98369.43044989229</v>
      </c>
      <c r="I86" s="139">
        <v>43.51827612544652</v>
      </c>
      <c r="J86" s="124">
        <v>97426.8011685445</v>
      </c>
      <c r="K86" s="141">
        <v>38.40096667438647</v>
      </c>
      <c r="L86" s="124">
        <v>98195.25579754745</v>
      </c>
      <c r="M86" s="139">
        <v>43.748850430952125</v>
      </c>
      <c r="N86" s="124">
        <v>97277.1356195212</v>
      </c>
      <c r="O86" s="141">
        <v>38.62044212677479</v>
      </c>
      <c r="P86" s="124">
        <v>98510.54130719564</v>
      </c>
      <c r="Q86" s="139">
        <v>44.48251457693559</v>
      </c>
      <c r="R86" s="123">
        <v>97158.10969624599</v>
      </c>
      <c r="S86" s="141">
        <v>43.97392937552286</v>
      </c>
      <c r="T86" s="124">
        <v>98479.09581108652</v>
      </c>
      <c r="U86" s="139">
        <v>47.735151025432536</v>
      </c>
    </row>
    <row r="87" spans="1:21" s="5" customFormat="1" ht="15" customHeight="1">
      <c r="A87" s="45">
        <v>40</v>
      </c>
      <c r="B87" s="124">
        <v>95617.60400518145</v>
      </c>
      <c r="C87" s="141">
        <v>33.737907703501065</v>
      </c>
      <c r="D87" s="124">
        <v>97634.24140193585</v>
      </c>
      <c r="E87" s="139">
        <v>39.27910524918875</v>
      </c>
      <c r="F87" s="124">
        <v>94952.8820011066</v>
      </c>
      <c r="G87" s="141">
        <v>33.024553932417554</v>
      </c>
      <c r="H87" s="124">
        <v>97227.5311939311</v>
      </c>
      <c r="I87" s="139">
        <v>39.000019705822254</v>
      </c>
      <c r="J87" s="124">
        <v>95955.93042057627</v>
      </c>
      <c r="K87" s="141">
        <v>33.95127848391912</v>
      </c>
      <c r="L87" s="124">
        <v>97650.26632254838</v>
      </c>
      <c r="M87" s="139">
        <v>38.97906167550137</v>
      </c>
      <c r="N87" s="124">
        <v>95824.3087594046</v>
      </c>
      <c r="O87" s="141">
        <v>34.16807716010254</v>
      </c>
      <c r="P87" s="124">
        <v>97843.39159712382</v>
      </c>
      <c r="Q87" s="139">
        <v>39.76877430251231</v>
      </c>
      <c r="R87" s="123">
        <v>96610.32858538574</v>
      </c>
      <c r="S87" s="141">
        <v>39.20908679023949</v>
      </c>
      <c r="T87" s="124">
        <v>98183.32472485593</v>
      </c>
      <c r="U87" s="139">
        <v>42.871419070867844</v>
      </c>
    </row>
    <row r="88" spans="1:21" s="5" customFormat="1" ht="15" customHeight="1">
      <c r="A88" s="45">
        <v>45</v>
      </c>
      <c r="B88" s="124">
        <v>93337.10550504176</v>
      </c>
      <c r="C88" s="141">
        <v>29.50114116011911</v>
      </c>
      <c r="D88" s="124">
        <v>96509.85474471586</v>
      </c>
      <c r="E88" s="139">
        <v>34.70759967927639</v>
      </c>
      <c r="F88" s="124">
        <v>92493.0983633113</v>
      </c>
      <c r="G88" s="141">
        <v>28.836331239509516</v>
      </c>
      <c r="H88" s="124">
        <v>96082.70815330927</v>
      </c>
      <c r="I88" s="139">
        <v>34.43491651863589</v>
      </c>
      <c r="J88" s="124">
        <v>93665.1147910913</v>
      </c>
      <c r="K88" s="141">
        <v>29.72049849159159</v>
      </c>
      <c r="L88" s="124">
        <v>96361.87832865237</v>
      </c>
      <c r="M88" s="139">
        <v>34.46679796610181</v>
      </c>
      <c r="N88" s="124">
        <v>93688.19883824878</v>
      </c>
      <c r="O88" s="141">
        <v>29.890115737473568</v>
      </c>
      <c r="P88" s="124">
        <v>96866.23550066334</v>
      </c>
      <c r="Q88" s="139">
        <v>35.1447299678593</v>
      </c>
      <c r="R88" s="123">
        <v>95829.92434632234</v>
      </c>
      <c r="S88" s="141">
        <v>34.50803231418374</v>
      </c>
      <c r="T88" s="124">
        <v>97424.93937833996</v>
      </c>
      <c r="U88" s="139">
        <v>38.185682470329695</v>
      </c>
    </row>
    <row r="89" spans="1:21" s="5" customFormat="1" ht="15" customHeight="1">
      <c r="A89" s="45">
        <v>50</v>
      </c>
      <c r="B89" s="124">
        <v>90501.49782987617</v>
      </c>
      <c r="C89" s="141">
        <v>25.347145314169566</v>
      </c>
      <c r="D89" s="124">
        <v>95184.52228388208</v>
      </c>
      <c r="E89" s="139">
        <v>30.15605260330512</v>
      </c>
      <c r="F89" s="124">
        <v>89498.07454834013</v>
      </c>
      <c r="G89" s="141">
        <v>24.717667957191598</v>
      </c>
      <c r="H89" s="124">
        <v>94517.84319967231</v>
      </c>
      <c r="I89" s="139">
        <v>29.96364030205701</v>
      </c>
      <c r="J89" s="124">
        <v>90743.98664680851</v>
      </c>
      <c r="K89" s="141">
        <v>25.596750099917774</v>
      </c>
      <c r="L89" s="124">
        <v>95177.87182498763</v>
      </c>
      <c r="M89" s="139">
        <v>29.864462843110175</v>
      </c>
      <c r="N89" s="124">
        <v>91059.12103119177</v>
      </c>
      <c r="O89" s="141">
        <v>25.680928833434024</v>
      </c>
      <c r="P89" s="124">
        <v>95622.57587078033</v>
      </c>
      <c r="Q89" s="139">
        <v>30.569304734014125</v>
      </c>
      <c r="R89" s="123">
        <v>94458.45058722312</v>
      </c>
      <c r="S89" s="141">
        <v>29.972767614481373</v>
      </c>
      <c r="T89" s="124">
        <v>96164.94330822266</v>
      </c>
      <c r="U89" s="139">
        <v>33.653252232503355</v>
      </c>
    </row>
    <row r="90" spans="1:21" s="5" customFormat="1" ht="15" customHeight="1">
      <c r="A90" s="45">
        <v>55</v>
      </c>
      <c r="B90" s="124">
        <v>86598.7816192108</v>
      </c>
      <c r="C90" s="141">
        <v>21.37678941213291</v>
      </c>
      <c r="D90" s="124">
        <v>93018.86923479279</v>
      </c>
      <c r="E90" s="139">
        <v>25.79993717359529</v>
      </c>
      <c r="F90" s="124">
        <v>85339.8945325179</v>
      </c>
      <c r="G90" s="141">
        <v>20.800222176456142</v>
      </c>
      <c r="H90" s="124">
        <v>92079.5373935291</v>
      </c>
      <c r="I90" s="139">
        <v>25.690889325041788</v>
      </c>
      <c r="J90" s="124">
        <v>86759.19897523908</v>
      </c>
      <c r="K90" s="141">
        <v>21.657567236758087</v>
      </c>
      <c r="L90" s="124">
        <v>93063.93781667307</v>
      </c>
      <c r="M90" s="139">
        <v>25.48604269434388</v>
      </c>
      <c r="N90" s="124">
        <v>87424.96510685554</v>
      </c>
      <c r="O90" s="141">
        <v>21.644533562914607</v>
      </c>
      <c r="P90" s="124">
        <v>93629.9199526604</v>
      </c>
      <c r="Q90" s="139">
        <v>26.166682860835387</v>
      </c>
      <c r="R90" s="123">
        <v>92068.82588859442</v>
      </c>
      <c r="S90" s="141">
        <v>25.685816829540215</v>
      </c>
      <c r="T90" s="124">
        <v>94899.61510679868</v>
      </c>
      <c r="U90" s="139">
        <v>29.068628928936732</v>
      </c>
    </row>
    <row r="91" spans="1:21" s="5" customFormat="1" ht="15" customHeight="1">
      <c r="A91" s="45">
        <v>60</v>
      </c>
      <c r="B91" s="124">
        <v>81169.56882601025</v>
      </c>
      <c r="C91" s="141">
        <v>17.63940677050015</v>
      </c>
      <c r="D91" s="124">
        <v>89463.44662442085</v>
      </c>
      <c r="E91" s="139">
        <v>21.7259145037</v>
      </c>
      <c r="F91" s="124">
        <v>79526.76426685428</v>
      </c>
      <c r="G91" s="141">
        <v>17.137904859550844</v>
      </c>
      <c r="H91" s="124">
        <v>88041.24686626108</v>
      </c>
      <c r="I91" s="139">
        <v>21.75461288659582</v>
      </c>
      <c r="J91" s="124">
        <v>81327.55876406745</v>
      </c>
      <c r="K91" s="141">
        <v>17.937047576912775</v>
      </c>
      <c r="L91" s="124">
        <v>89462.71867856929</v>
      </c>
      <c r="M91" s="139">
        <v>21.411319480952102</v>
      </c>
      <c r="N91" s="124">
        <v>82300.5800698759</v>
      </c>
      <c r="O91" s="141">
        <v>17.836553853008073</v>
      </c>
      <c r="P91" s="124">
        <v>90501.79745298914</v>
      </c>
      <c r="Q91" s="139">
        <v>21.98470289174162</v>
      </c>
      <c r="R91" s="123">
        <v>89297.57639934364</v>
      </c>
      <c r="S91" s="141">
        <v>21.405362483941623</v>
      </c>
      <c r="T91" s="124">
        <v>92894.8801230766</v>
      </c>
      <c r="U91" s="139">
        <v>24.641998094307326</v>
      </c>
    </row>
    <row r="92" spans="1:21" s="5" customFormat="1" ht="15" customHeight="1">
      <c r="A92" s="45">
        <v>65</v>
      </c>
      <c r="B92" s="124">
        <v>73151.77163006195</v>
      </c>
      <c r="C92" s="141">
        <v>14.298760883845416</v>
      </c>
      <c r="D92" s="124">
        <v>84493.66548343199</v>
      </c>
      <c r="E92" s="139">
        <v>17.856751789218023</v>
      </c>
      <c r="F92" s="124">
        <v>70494.34692627566</v>
      </c>
      <c r="G92" s="141">
        <v>14.01345476458679</v>
      </c>
      <c r="H92" s="124">
        <v>83239.59500130996</v>
      </c>
      <c r="I92" s="139">
        <v>17.865309639437776</v>
      </c>
      <c r="J92" s="124">
        <v>73596.32809345693</v>
      </c>
      <c r="K92" s="141">
        <v>14.558696085500696</v>
      </c>
      <c r="L92" s="124">
        <v>84016.23850477731</v>
      </c>
      <c r="M92" s="139">
        <v>17.6372744683013</v>
      </c>
      <c r="N92" s="124">
        <v>74890.40500409507</v>
      </c>
      <c r="O92" s="141">
        <v>14.354058651524666</v>
      </c>
      <c r="P92" s="124">
        <v>85792.29952910318</v>
      </c>
      <c r="Q92" s="139">
        <v>18.05429967746553</v>
      </c>
      <c r="R92" s="123">
        <v>84423.01976840894</v>
      </c>
      <c r="S92" s="141">
        <v>17.496951724756794</v>
      </c>
      <c r="T92" s="124">
        <v>89660.54825551412</v>
      </c>
      <c r="U92" s="139">
        <v>20.440728098097164</v>
      </c>
    </row>
    <row r="93" spans="1:21" s="5" customFormat="1" ht="15" customHeight="1">
      <c r="A93" s="45">
        <v>70</v>
      </c>
      <c r="B93" s="124">
        <v>61180.02513540727</v>
      </c>
      <c r="C93" s="141">
        <v>11.607549968842005</v>
      </c>
      <c r="D93" s="124">
        <v>76379.17718977405</v>
      </c>
      <c r="E93" s="139">
        <v>14.488245963508552</v>
      </c>
      <c r="F93" s="124">
        <v>58130.47354357636</v>
      </c>
      <c r="G93" s="141">
        <v>11.4622718518943</v>
      </c>
      <c r="H93" s="124">
        <v>75142.158718705</v>
      </c>
      <c r="I93" s="139">
        <v>14.521099383695836</v>
      </c>
      <c r="J93" s="124">
        <v>62618.35552581718</v>
      </c>
      <c r="K93" s="141">
        <v>11.672773239340229</v>
      </c>
      <c r="L93" s="124">
        <v>75604.60963317477</v>
      </c>
      <c r="M93" s="139">
        <v>14.321419596127793</v>
      </c>
      <c r="N93" s="124">
        <v>62487.69233937763</v>
      </c>
      <c r="O93" s="141">
        <v>11.70688170933696</v>
      </c>
      <c r="P93" s="124">
        <v>77934.55352727025</v>
      </c>
      <c r="Q93" s="139">
        <v>14.622560873176994</v>
      </c>
      <c r="R93" s="123">
        <v>77042.10234911453</v>
      </c>
      <c r="S93" s="141">
        <v>13.933714985966619</v>
      </c>
      <c r="T93" s="124">
        <v>84439.40240049217</v>
      </c>
      <c r="U93" s="139">
        <v>16.550058049310913</v>
      </c>
    </row>
    <row r="94" spans="1:21" s="5" customFormat="1" ht="15" customHeight="1">
      <c r="A94" s="45">
        <v>75</v>
      </c>
      <c r="B94" s="124">
        <v>48268.03969404261</v>
      </c>
      <c r="C94" s="141">
        <v>9.043873327934278</v>
      </c>
      <c r="D94" s="124">
        <v>65624.60946847546</v>
      </c>
      <c r="E94" s="139">
        <v>11.452880939905196</v>
      </c>
      <c r="F94" s="124">
        <v>45134.94428992436</v>
      </c>
      <c r="G94" s="141">
        <v>9.042743986352527</v>
      </c>
      <c r="H94" s="124">
        <v>64293.68561661869</v>
      </c>
      <c r="I94" s="139">
        <v>11.549456788794137</v>
      </c>
      <c r="J94" s="124">
        <v>49614.543675407855</v>
      </c>
      <c r="K94" s="141">
        <v>9.076927515780211</v>
      </c>
      <c r="L94" s="124">
        <v>64760.61200799474</v>
      </c>
      <c r="M94" s="139">
        <v>11.300885849640672</v>
      </c>
      <c r="N94" s="124">
        <v>49816.948287676096</v>
      </c>
      <c r="O94" s="141">
        <v>9.048615710778398</v>
      </c>
      <c r="P94" s="124">
        <v>67369.91123473101</v>
      </c>
      <c r="Q94" s="139">
        <v>11.523565593940575</v>
      </c>
      <c r="R94" s="123">
        <v>66417.51694301287</v>
      </c>
      <c r="S94" s="141">
        <v>10.762727676724944</v>
      </c>
      <c r="T94" s="124">
        <v>77434.0459951631</v>
      </c>
      <c r="U94" s="139">
        <v>12.821148341520795</v>
      </c>
    </row>
    <row r="95" spans="1:21" s="5" customFormat="1" ht="15" customHeight="1">
      <c r="A95" s="45">
        <v>80</v>
      </c>
      <c r="B95" s="124">
        <v>32618.660329906103</v>
      </c>
      <c r="C95" s="141">
        <v>7.183412327511359</v>
      </c>
      <c r="D95" s="124">
        <v>52497.35782363521</v>
      </c>
      <c r="E95" s="139">
        <v>8.691597818557648</v>
      </c>
      <c r="F95" s="124">
        <v>29526.57215189125</v>
      </c>
      <c r="G95" s="141">
        <v>7.501377193672778</v>
      </c>
      <c r="H95" s="124">
        <v>51598.856414637</v>
      </c>
      <c r="I95" s="139">
        <v>8.775888075977996</v>
      </c>
      <c r="J95" s="124">
        <v>33627.78961916828</v>
      </c>
      <c r="K95" s="141">
        <v>7.203618976361955</v>
      </c>
      <c r="L95" s="124">
        <v>51787.16338948866</v>
      </c>
      <c r="M95" s="139">
        <v>8.505637623915788</v>
      </c>
      <c r="N95" s="124">
        <v>34540.636396086826</v>
      </c>
      <c r="O95" s="141">
        <v>6.9448766513366875</v>
      </c>
      <c r="P95" s="124">
        <v>53756.59559443202</v>
      </c>
      <c r="Q95" s="139">
        <v>8.80869256808956</v>
      </c>
      <c r="R95" s="123">
        <v>52439.47983563759</v>
      </c>
      <c r="S95" s="141">
        <v>7.965204025372993</v>
      </c>
      <c r="T95" s="124">
        <v>64168.79149343822</v>
      </c>
      <c r="U95" s="139">
        <v>9.95478147242259</v>
      </c>
    </row>
    <row r="96" spans="1:21" s="5" customFormat="1" ht="15" customHeight="1">
      <c r="A96" s="60">
        <v>85</v>
      </c>
      <c r="B96" s="125">
        <v>18894.648585336756</v>
      </c>
      <c r="C96" s="138">
        <v>5.585180055401662</v>
      </c>
      <c r="D96" s="125">
        <v>36481.664502466985</v>
      </c>
      <c r="E96" s="140">
        <v>6.40975043528729</v>
      </c>
      <c r="F96" s="125">
        <v>16741.87080777339</v>
      </c>
      <c r="G96" s="138">
        <v>6.3206106870229</v>
      </c>
      <c r="H96" s="125">
        <v>35614.99825007416</v>
      </c>
      <c r="I96" s="140">
        <v>6.592479674796747</v>
      </c>
      <c r="J96" s="125">
        <v>19584.394408478</v>
      </c>
      <c r="K96" s="138">
        <v>5.5764462809917354</v>
      </c>
      <c r="L96" s="125">
        <v>36325.75402675712</v>
      </c>
      <c r="M96" s="140">
        <v>6.061830173124485</v>
      </c>
      <c r="N96" s="125">
        <v>20246.742247161248</v>
      </c>
      <c r="O96" s="138">
        <v>5.08289241622575</v>
      </c>
      <c r="P96" s="125">
        <v>37252.37764877307</v>
      </c>
      <c r="Q96" s="140">
        <v>6.603682946357085</v>
      </c>
      <c r="R96" s="127">
        <v>33829.934700076425</v>
      </c>
      <c r="S96" s="138">
        <v>5.971563981042654</v>
      </c>
      <c r="T96" s="125">
        <v>47270.59918460958</v>
      </c>
      <c r="U96" s="140">
        <v>7.6197007481296755</v>
      </c>
    </row>
    <row r="97" spans="1:21" s="5" customFormat="1" ht="15.75" customHeight="1">
      <c r="A97" s="174" t="s">
        <v>187</v>
      </c>
      <c r="B97" s="145"/>
      <c r="C97" s="175"/>
      <c r="D97" s="145"/>
      <c r="E97" s="175"/>
      <c r="F97" s="145"/>
      <c r="G97" s="175"/>
      <c r="H97" s="145"/>
      <c r="I97" s="175"/>
      <c r="J97" s="145"/>
      <c r="K97" s="175"/>
      <c r="L97" s="145"/>
      <c r="M97" s="175"/>
      <c r="N97" s="145"/>
      <c r="O97" s="175"/>
      <c r="P97" s="145"/>
      <c r="Q97" s="175"/>
      <c r="R97" s="145"/>
      <c r="S97" s="175"/>
      <c r="T97" s="145"/>
      <c r="U97" s="175"/>
    </row>
    <row r="98" spans="1:21" s="152" customFormat="1" ht="18" customHeight="1">
      <c r="A98" s="42"/>
      <c r="B98" s="43" t="s">
        <v>36</v>
      </c>
      <c r="C98" s="43"/>
      <c r="D98" s="43"/>
      <c r="E98" s="44"/>
      <c r="F98" s="43" t="s">
        <v>96</v>
      </c>
      <c r="G98" s="43"/>
      <c r="H98" s="43"/>
      <c r="I98" s="44"/>
      <c r="J98" s="43" t="s">
        <v>66</v>
      </c>
      <c r="K98" s="43"/>
      <c r="L98" s="43"/>
      <c r="M98" s="44"/>
      <c r="N98" s="43" t="s">
        <v>37</v>
      </c>
      <c r="O98" s="43"/>
      <c r="P98" s="43"/>
      <c r="Q98" s="44"/>
      <c r="R98" s="68" t="s">
        <v>38</v>
      </c>
      <c r="S98" s="43"/>
      <c r="T98" s="43"/>
      <c r="U98" s="44"/>
    </row>
    <row r="99" spans="1:21" s="5" customFormat="1" ht="15" customHeight="1">
      <c r="A99" s="45" t="s">
        <v>78</v>
      </c>
      <c r="B99" s="49" t="s">
        <v>75</v>
      </c>
      <c r="C99" s="48"/>
      <c r="D99" s="47" t="s">
        <v>76</v>
      </c>
      <c r="E99" s="48"/>
      <c r="F99" s="47" t="s">
        <v>75</v>
      </c>
      <c r="G99" s="48"/>
      <c r="H99" s="47" t="s">
        <v>76</v>
      </c>
      <c r="I99" s="48"/>
      <c r="J99" s="47" t="s">
        <v>75</v>
      </c>
      <c r="K99" s="48"/>
      <c r="L99" s="47" t="s">
        <v>76</v>
      </c>
      <c r="M99" s="48"/>
      <c r="N99" s="47" t="s">
        <v>75</v>
      </c>
      <c r="O99" s="48"/>
      <c r="P99" s="47" t="s">
        <v>76</v>
      </c>
      <c r="Q99" s="48"/>
      <c r="R99" s="49" t="s">
        <v>75</v>
      </c>
      <c r="S99" s="48"/>
      <c r="T99" s="47" t="s">
        <v>76</v>
      </c>
      <c r="U99" s="48"/>
    </row>
    <row r="100" spans="1:21" s="5" customFormat="1" ht="12" customHeight="1">
      <c r="A100" s="45" t="s">
        <v>79</v>
      </c>
      <c r="B100" s="50"/>
      <c r="C100" s="50"/>
      <c r="D100" s="50"/>
      <c r="E100" s="50"/>
      <c r="F100" s="50"/>
      <c r="G100" s="50"/>
      <c r="H100" s="50"/>
      <c r="I100" s="50"/>
      <c r="J100" s="50"/>
      <c r="K100" s="50"/>
      <c r="L100" s="50"/>
      <c r="M100" s="50"/>
      <c r="N100" s="50"/>
      <c r="O100" s="50"/>
      <c r="P100" s="50"/>
      <c r="Q100" s="50"/>
      <c r="R100" s="51"/>
      <c r="S100" s="50"/>
      <c r="T100" s="50"/>
      <c r="U100" s="50"/>
    </row>
    <row r="101" spans="1:21" s="5" customFormat="1" ht="15.75" customHeight="1">
      <c r="A101" s="46"/>
      <c r="B101" s="46" t="s">
        <v>81</v>
      </c>
      <c r="C101" s="46" t="s">
        <v>82</v>
      </c>
      <c r="D101" s="46" t="s">
        <v>81</v>
      </c>
      <c r="E101" s="46" t="s">
        <v>82</v>
      </c>
      <c r="F101" s="46" t="s">
        <v>81</v>
      </c>
      <c r="G101" s="46" t="s">
        <v>82</v>
      </c>
      <c r="H101" s="46" t="s">
        <v>81</v>
      </c>
      <c r="I101" s="46" t="s">
        <v>82</v>
      </c>
      <c r="J101" s="46" t="s">
        <v>81</v>
      </c>
      <c r="K101" s="46" t="s">
        <v>82</v>
      </c>
      <c r="L101" s="46" t="s">
        <v>81</v>
      </c>
      <c r="M101" s="46" t="s">
        <v>82</v>
      </c>
      <c r="N101" s="46" t="s">
        <v>81</v>
      </c>
      <c r="O101" s="46" t="s">
        <v>82</v>
      </c>
      <c r="P101" s="46" t="s">
        <v>81</v>
      </c>
      <c r="Q101" s="46" t="s">
        <v>82</v>
      </c>
      <c r="R101" s="53" t="s">
        <v>81</v>
      </c>
      <c r="S101" s="46" t="s">
        <v>82</v>
      </c>
      <c r="T101" s="46" t="s">
        <v>81</v>
      </c>
      <c r="U101" s="46" t="s">
        <v>82</v>
      </c>
    </row>
    <row r="102" spans="1:21" s="5" customFormat="1" ht="15" customHeight="1">
      <c r="A102" s="45">
        <v>0</v>
      </c>
      <c r="B102" s="124">
        <v>100000</v>
      </c>
      <c r="C102" s="141">
        <v>72.9770242590633</v>
      </c>
      <c r="D102" s="124">
        <v>100000</v>
      </c>
      <c r="E102" s="139">
        <v>79.14744506283117</v>
      </c>
      <c r="F102" s="124">
        <v>100000</v>
      </c>
      <c r="G102" s="141">
        <v>75.16716126771891</v>
      </c>
      <c r="H102" s="124">
        <v>100000</v>
      </c>
      <c r="I102" s="139">
        <v>79.47276533101873</v>
      </c>
      <c r="J102" s="124">
        <v>100000</v>
      </c>
      <c r="K102" s="141">
        <v>77.08189331912955</v>
      </c>
      <c r="L102" s="124">
        <v>100000</v>
      </c>
      <c r="M102" s="139">
        <v>81.64981526138806</v>
      </c>
      <c r="N102" s="124">
        <v>100000</v>
      </c>
      <c r="O102" s="141">
        <v>76.60915725447816</v>
      </c>
      <c r="P102" s="124">
        <v>100000</v>
      </c>
      <c r="Q102" s="139">
        <v>81.43844030387</v>
      </c>
      <c r="R102" s="123">
        <v>100000</v>
      </c>
      <c r="S102" s="141">
        <v>76.88746150855665</v>
      </c>
      <c r="T102" s="124">
        <v>100000</v>
      </c>
      <c r="U102" s="139">
        <v>81.26801128638995</v>
      </c>
    </row>
    <row r="103" spans="1:21" s="5" customFormat="1" ht="15" customHeight="1">
      <c r="A103" s="45">
        <v>1</v>
      </c>
      <c r="B103" s="124">
        <v>99407.49518589838</v>
      </c>
      <c r="C103" s="141">
        <v>72.41139782043456</v>
      </c>
      <c r="D103" s="124">
        <v>99396.7077479962</v>
      </c>
      <c r="E103" s="139">
        <v>78.62722665950143</v>
      </c>
      <c r="F103" s="124">
        <v>99152.72188095743</v>
      </c>
      <c r="G103" s="141">
        <v>74.80862387201473</v>
      </c>
      <c r="H103" s="124">
        <v>99307.07933941564</v>
      </c>
      <c r="I103" s="139">
        <v>79.02659320866277</v>
      </c>
      <c r="J103" s="124">
        <v>99601.43483459546</v>
      </c>
      <c r="K103" s="141">
        <v>76.3899441127235</v>
      </c>
      <c r="L103" s="124">
        <v>99851.27900059488</v>
      </c>
      <c r="M103" s="139">
        <v>80.7712776016642</v>
      </c>
      <c r="N103" s="124">
        <v>99867.00359090304</v>
      </c>
      <c r="O103" s="141">
        <v>75.7110471962207</v>
      </c>
      <c r="P103" s="124">
        <v>99929.62207051869</v>
      </c>
      <c r="Q103" s="139">
        <v>80.49572492976188</v>
      </c>
      <c r="R103" s="123">
        <v>99671.59277504105</v>
      </c>
      <c r="S103" s="141">
        <v>76.14046797151731</v>
      </c>
      <c r="T103" s="124">
        <v>99720.39703620858</v>
      </c>
      <c r="U103" s="139">
        <v>80.49559578459937</v>
      </c>
    </row>
    <row r="104" spans="1:21" s="5" customFormat="1" ht="15" customHeight="1">
      <c r="A104" s="45">
        <v>5</v>
      </c>
      <c r="B104" s="124">
        <v>99407.49518589838</v>
      </c>
      <c r="C104" s="141">
        <v>68.41139782043456</v>
      </c>
      <c r="D104" s="124">
        <v>98987.07779642812</v>
      </c>
      <c r="E104" s="139">
        <v>74.94432670775097</v>
      </c>
      <c r="F104" s="124">
        <v>99036.44780076867</v>
      </c>
      <c r="G104" s="141">
        <v>70.89410508583572</v>
      </c>
      <c r="H104" s="124">
        <v>99247.01154607559</v>
      </c>
      <c r="I104" s="139">
        <v>75.07321242077273</v>
      </c>
      <c r="J104" s="124">
        <v>99466.12977793445</v>
      </c>
      <c r="K104" s="141">
        <v>72.49113771124446</v>
      </c>
      <c r="L104" s="124">
        <v>99851.27900059488</v>
      </c>
      <c r="M104" s="139">
        <v>76.77127760166418</v>
      </c>
      <c r="N104" s="124">
        <v>99662.11317491897</v>
      </c>
      <c r="O104" s="141">
        <v>71.86258609742931</v>
      </c>
      <c r="P104" s="124">
        <v>99929.62207051869</v>
      </c>
      <c r="Q104" s="139">
        <v>76.49572492976188</v>
      </c>
      <c r="R104" s="123">
        <v>99536.74198150133</v>
      </c>
      <c r="S104" s="141">
        <v>72.24091229730429</v>
      </c>
      <c r="T104" s="124">
        <v>99646.33807071566</v>
      </c>
      <c r="U104" s="139">
        <v>76.55393513486663</v>
      </c>
    </row>
    <row r="105" spans="1:21" s="5" customFormat="1" ht="15" customHeight="1">
      <c r="A105" s="45">
        <v>10</v>
      </c>
      <c r="B105" s="124">
        <v>99407.49518589838</v>
      </c>
      <c r="C105" s="141">
        <v>63.411397820434566</v>
      </c>
      <c r="D105" s="124">
        <v>98904.59543846092</v>
      </c>
      <c r="E105" s="139">
        <v>70.0047422916954</v>
      </c>
      <c r="F105" s="124">
        <v>98973.45953656924</v>
      </c>
      <c r="G105" s="141">
        <v>65.93763216856074</v>
      </c>
      <c r="H105" s="124">
        <v>99247.01154607559</v>
      </c>
      <c r="I105" s="139">
        <v>70.07321242077273</v>
      </c>
      <c r="J105" s="124">
        <v>99398.51633916213</v>
      </c>
      <c r="K105" s="141">
        <v>67.5387474913351</v>
      </c>
      <c r="L105" s="124">
        <v>99780.17504915957</v>
      </c>
      <c r="M105" s="139">
        <v>71.82420375972139</v>
      </c>
      <c r="N105" s="124">
        <v>99590.6759208333</v>
      </c>
      <c r="O105" s="141">
        <v>66.91234048097242</v>
      </c>
      <c r="P105" s="124">
        <v>99929.62207051869</v>
      </c>
      <c r="Q105" s="139">
        <v>71.49572492976188</v>
      </c>
      <c r="R105" s="123">
        <v>99463.38599212738</v>
      </c>
      <c r="S105" s="141">
        <v>67.29234744170824</v>
      </c>
      <c r="T105" s="124">
        <v>99646.33807071566</v>
      </c>
      <c r="U105" s="139">
        <v>71.55393513486663</v>
      </c>
    </row>
    <row r="106" spans="1:21" s="5" customFormat="1" ht="15" customHeight="1">
      <c r="A106" s="45">
        <v>15</v>
      </c>
      <c r="B106" s="124">
        <v>99268.5220345131</v>
      </c>
      <c r="C106" s="141">
        <v>58.49667207189814</v>
      </c>
      <c r="D106" s="124">
        <v>98904.59543846092</v>
      </c>
      <c r="E106" s="139">
        <v>65.0047422916954</v>
      </c>
      <c r="F106" s="124">
        <v>98973.45953656924</v>
      </c>
      <c r="G106" s="141">
        <v>60.93763216856075</v>
      </c>
      <c r="H106" s="124">
        <v>99247.01154607559</v>
      </c>
      <c r="I106" s="139">
        <v>65.07321242077275</v>
      </c>
      <c r="J106" s="124">
        <v>99340.02253798567</v>
      </c>
      <c r="K106" s="141">
        <v>62.57704387447786</v>
      </c>
      <c r="L106" s="124">
        <v>99657.41400702232</v>
      </c>
      <c r="M106" s="139">
        <v>66.90959942830936</v>
      </c>
      <c r="N106" s="124">
        <v>99590.6759208333</v>
      </c>
      <c r="O106" s="141">
        <v>61.91234048097242</v>
      </c>
      <c r="P106" s="124">
        <v>99929.62207051869</v>
      </c>
      <c r="Q106" s="139">
        <v>66.49572492976188</v>
      </c>
      <c r="R106" s="123">
        <v>99403.52238334488</v>
      </c>
      <c r="S106" s="141">
        <v>62.3313672233654</v>
      </c>
      <c r="T106" s="124">
        <v>99516.82632380805</v>
      </c>
      <c r="U106" s="139">
        <v>66.64380230708797</v>
      </c>
    </row>
    <row r="107" spans="1:21" s="5" customFormat="1" ht="15" customHeight="1">
      <c r="A107" s="45">
        <v>20</v>
      </c>
      <c r="B107" s="124">
        <v>98767.86122485725</v>
      </c>
      <c r="C107" s="141">
        <v>53.780522899787634</v>
      </c>
      <c r="D107" s="124">
        <v>98435.50392272868</v>
      </c>
      <c r="E107" s="139">
        <v>60.30260681347487</v>
      </c>
      <c r="F107" s="124">
        <v>98810.91485018958</v>
      </c>
      <c r="G107" s="141">
        <v>56.033762506064555</v>
      </c>
      <c r="H107" s="124">
        <v>99189.56695989391</v>
      </c>
      <c r="I107" s="139">
        <v>60.109451033398436</v>
      </c>
      <c r="J107" s="124">
        <v>98812.77113570823</v>
      </c>
      <c r="K107" s="141">
        <v>57.89760674568809</v>
      </c>
      <c r="L107" s="124">
        <v>99397.07593490367</v>
      </c>
      <c r="M107" s="139">
        <v>62.07829926966166</v>
      </c>
      <c r="N107" s="124">
        <v>99469.60775170999</v>
      </c>
      <c r="O107" s="141">
        <v>56.98465345624137</v>
      </c>
      <c r="P107" s="124">
        <v>99929.62207051869</v>
      </c>
      <c r="Q107" s="139">
        <v>61.49572492976187</v>
      </c>
      <c r="R107" s="123">
        <v>99078.9924375945</v>
      </c>
      <c r="S107" s="141">
        <v>57.527342877552634</v>
      </c>
      <c r="T107" s="124">
        <v>99079.82878019933</v>
      </c>
      <c r="U107" s="139">
        <v>61.92671240484464</v>
      </c>
    </row>
    <row r="108" spans="1:21" s="5" customFormat="1" ht="15" customHeight="1">
      <c r="A108" s="45">
        <v>25</v>
      </c>
      <c r="B108" s="124">
        <v>98233.56372469272</v>
      </c>
      <c r="C108" s="141">
        <v>49.05944035074436</v>
      </c>
      <c r="D108" s="124">
        <v>98371.48083074641</v>
      </c>
      <c r="E108" s="139">
        <v>55.34022647296948</v>
      </c>
      <c r="F108" s="124">
        <v>98342.83851267092</v>
      </c>
      <c r="G108" s="141">
        <v>51.28856385069123</v>
      </c>
      <c r="H108" s="124">
        <v>98971.3520947308</v>
      </c>
      <c r="I108" s="139">
        <v>55.23646999720264</v>
      </c>
      <c r="J108" s="124">
        <v>98188.90937476725</v>
      </c>
      <c r="K108" s="141">
        <v>53.249585891972025</v>
      </c>
      <c r="L108" s="124">
        <v>99137.5761282683</v>
      </c>
      <c r="M108" s="139">
        <v>57.23424979562709</v>
      </c>
      <c r="N108" s="124">
        <v>99011.91547913919</v>
      </c>
      <c r="O108" s="141">
        <v>52.23651410089149</v>
      </c>
      <c r="P108" s="124">
        <v>99860.70033655736</v>
      </c>
      <c r="Q108" s="139">
        <v>56.53644252582079</v>
      </c>
      <c r="R108" s="123">
        <v>98558.89273975935</v>
      </c>
      <c r="S108" s="141">
        <v>52.81772463416242</v>
      </c>
      <c r="T108" s="124">
        <v>98771.02457642747</v>
      </c>
      <c r="U108" s="139">
        <v>57.11250797278225</v>
      </c>
    </row>
    <row r="109" spans="1:21" s="5" customFormat="1" ht="15" customHeight="1">
      <c r="A109" s="45">
        <v>30</v>
      </c>
      <c r="B109" s="124">
        <v>97413.5840608806</v>
      </c>
      <c r="C109" s="141">
        <v>44.45135483181122</v>
      </c>
      <c r="D109" s="124">
        <v>97945.75312951699</v>
      </c>
      <c r="E109" s="139">
        <v>50.56990001602788</v>
      </c>
      <c r="F109" s="124">
        <v>97530.2796486616</v>
      </c>
      <c r="G109" s="141">
        <v>46.695038436450375</v>
      </c>
      <c r="H109" s="124">
        <v>98794.0582174488</v>
      </c>
      <c r="I109" s="139">
        <v>50.331109830899834</v>
      </c>
      <c r="J109" s="124">
        <v>97794.86125944993</v>
      </c>
      <c r="K109" s="141">
        <v>48.454072900965386</v>
      </c>
      <c r="L109" s="124">
        <v>98795.89914695425</v>
      </c>
      <c r="M109" s="139">
        <v>52.423543414149066</v>
      </c>
      <c r="N109" s="124">
        <v>97794.45607083762</v>
      </c>
      <c r="O109" s="141">
        <v>47.855692216513845</v>
      </c>
      <c r="P109" s="124">
        <v>99476.41379635665</v>
      </c>
      <c r="Q109" s="139">
        <v>51.74519027566944</v>
      </c>
      <c r="R109" s="123">
        <v>97657.41831098509</v>
      </c>
      <c r="S109" s="141">
        <v>48.28220693214162</v>
      </c>
      <c r="T109" s="124">
        <v>98682.60722383915</v>
      </c>
      <c r="U109" s="139">
        <v>52.161439527278056</v>
      </c>
    </row>
    <row r="110" spans="1:21" s="5" customFormat="1" ht="15" customHeight="1">
      <c r="A110" s="45">
        <v>35</v>
      </c>
      <c r="B110" s="124">
        <v>96434.38904602839</v>
      </c>
      <c r="C110" s="141">
        <v>39.87732898816741</v>
      </c>
      <c r="D110" s="124">
        <v>97545.41897955575</v>
      </c>
      <c r="E110" s="139">
        <v>45.76718270508652</v>
      </c>
      <c r="F110" s="124">
        <v>96611.17362073937</v>
      </c>
      <c r="G110" s="141">
        <v>42.115485934486735</v>
      </c>
      <c r="H110" s="124">
        <v>97945.31201283153</v>
      </c>
      <c r="I110" s="139">
        <v>45.74559085196483</v>
      </c>
      <c r="J110" s="124">
        <v>97269.68747439726</v>
      </c>
      <c r="K110" s="141">
        <v>43.70218590544418</v>
      </c>
      <c r="L110" s="124">
        <v>98494.37038410685</v>
      </c>
      <c r="M110" s="139">
        <v>47.57637838556847</v>
      </c>
      <c r="N110" s="124">
        <v>97266.78814239785</v>
      </c>
      <c r="O110" s="141">
        <v>43.10174479635027</v>
      </c>
      <c r="P110" s="124">
        <v>99250.55347592293</v>
      </c>
      <c r="Q110" s="139">
        <v>46.857255489070795</v>
      </c>
      <c r="R110" s="123">
        <v>97088.98165026923</v>
      </c>
      <c r="S110" s="141">
        <v>43.55025264017523</v>
      </c>
      <c r="T110" s="124">
        <v>98050.33038754994</v>
      </c>
      <c r="U110" s="139">
        <v>47.48168095579508</v>
      </c>
    </row>
    <row r="111" spans="1:21" s="5" customFormat="1" ht="15" customHeight="1">
      <c r="A111" s="45">
        <v>40</v>
      </c>
      <c r="B111" s="124">
        <v>94968.07801137007</v>
      </c>
      <c r="C111" s="141">
        <v>35.45443648669804</v>
      </c>
      <c r="D111" s="124">
        <v>96984.99205914975</v>
      </c>
      <c r="E111" s="139">
        <v>41.01720173837434</v>
      </c>
      <c r="F111" s="124">
        <v>95162.24750411439</v>
      </c>
      <c r="G111" s="141">
        <v>37.718665385358634</v>
      </c>
      <c r="H111" s="124">
        <v>97072.95370392068</v>
      </c>
      <c r="I111" s="139">
        <v>41.13422279386016</v>
      </c>
      <c r="J111" s="124">
        <v>96192.64410367834</v>
      </c>
      <c r="K111" s="141">
        <v>39.16351578780772</v>
      </c>
      <c r="L111" s="124">
        <v>98045.9553129295</v>
      </c>
      <c r="M111" s="139">
        <v>42.78253607313109</v>
      </c>
      <c r="N111" s="124">
        <v>96423.52822519134</v>
      </c>
      <c r="O111" s="141">
        <v>38.45682228195575</v>
      </c>
      <c r="P111" s="124">
        <v>98848.79908146769</v>
      </c>
      <c r="Q111" s="139">
        <v>42.03753812764915</v>
      </c>
      <c r="R111" s="123">
        <v>96358.12578237818</v>
      </c>
      <c r="S111" s="141">
        <v>38.86161006620322</v>
      </c>
      <c r="T111" s="124">
        <v>97660.73379748758</v>
      </c>
      <c r="U111" s="139">
        <v>42.661125742191935</v>
      </c>
    </row>
    <row r="112" spans="1:21" s="5" customFormat="1" ht="15" customHeight="1">
      <c r="A112" s="45">
        <v>45</v>
      </c>
      <c r="B112" s="124">
        <v>93664.89455318649</v>
      </c>
      <c r="C112" s="141">
        <v>30.912939928228532</v>
      </c>
      <c r="D112" s="124">
        <v>96451.12081226458</v>
      </c>
      <c r="E112" s="139">
        <v>36.23040015789938</v>
      </c>
      <c r="F112" s="124">
        <v>93518.53191770281</v>
      </c>
      <c r="G112" s="141">
        <v>33.33768140324769</v>
      </c>
      <c r="H112" s="124">
        <v>96306.58827994236</v>
      </c>
      <c r="I112" s="139">
        <v>36.4416569274983</v>
      </c>
      <c r="J112" s="124">
        <v>95335.14232383177</v>
      </c>
      <c r="K112" s="141">
        <v>34.49328956563129</v>
      </c>
      <c r="L112" s="124">
        <v>97641.82726263576</v>
      </c>
      <c r="M112" s="139">
        <v>37.94926075680926</v>
      </c>
      <c r="N112" s="124">
        <v>95601.78348149618</v>
      </c>
      <c r="O112" s="141">
        <v>33.76588900261894</v>
      </c>
      <c r="P112" s="124">
        <v>98319.65567307986</v>
      </c>
      <c r="Q112" s="139">
        <v>37.250323938796534</v>
      </c>
      <c r="R112" s="123">
        <v>95510.8841747771</v>
      </c>
      <c r="S112" s="141">
        <v>34.18416041461251</v>
      </c>
      <c r="T112" s="124">
        <v>97089.17273351477</v>
      </c>
      <c r="U112" s="139">
        <v>37.89755309153765</v>
      </c>
    </row>
    <row r="113" spans="1:21" s="5" customFormat="1" ht="15" customHeight="1">
      <c r="A113" s="45">
        <v>50</v>
      </c>
      <c r="B113" s="124">
        <v>91612.12604388059</v>
      </c>
      <c r="C113" s="141">
        <v>26.549593511767583</v>
      </c>
      <c r="D113" s="124">
        <v>95432.33616761804</v>
      </c>
      <c r="E113" s="139">
        <v>31.59048789250429</v>
      </c>
      <c r="F113" s="124">
        <v>91232.45363183651</v>
      </c>
      <c r="G113" s="141">
        <v>29.110403729963974</v>
      </c>
      <c r="H113" s="124">
        <v>94890.50423893266</v>
      </c>
      <c r="I113" s="139">
        <v>31.948180094236164</v>
      </c>
      <c r="J113" s="124">
        <v>93612.73686179325</v>
      </c>
      <c r="K113" s="141">
        <v>30.081942547519628</v>
      </c>
      <c r="L113" s="124">
        <v>96578.79295458982</v>
      </c>
      <c r="M113" s="139">
        <v>33.33944766251094</v>
      </c>
      <c r="N113" s="124">
        <v>94295.89685454348</v>
      </c>
      <c r="O113" s="141">
        <v>29.19888458026629</v>
      </c>
      <c r="P113" s="124">
        <v>97465.27998411808</v>
      </c>
      <c r="Q113" s="139">
        <v>32.5549435116505</v>
      </c>
      <c r="R113" s="123">
        <v>94113.14192419026</v>
      </c>
      <c r="S113" s="141">
        <v>29.654724767054894</v>
      </c>
      <c r="T113" s="124">
        <v>96561.54025484837</v>
      </c>
      <c r="U113" s="139">
        <v>33.090972734877234</v>
      </c>
    </row>
    <row r="114" spans="1:21" s="5" customFormat="1" ht="15" customHeight="1">
      <c r="A114" s="45">
        <v>55</v>
      </c>
      <c r="B114" s="124">
        <v>87545.63978955489</v>
      </c>
      <c r="C114" s="141">
        <v>22.666694736600846</v>
      </c>
      <c r="D114" s="124">
        <v>93392.17769009949</v>
      </c>
      <c r="E114" s="139">
        <v>27.225971580292146</v>
      </c>
      <c r="F114" s="124">
        <v>88890.27727037018</v>
      </c>
      <c r="G114" s="141">
        <v>24.81156318743562</v>
      </c>
      <c r="H114" s="124">
        <v>93443.86482223621</v>
      </c>
      <c r="I114" s="139">
        <v>27.404078383068075</v>
      </c>
      <c r="J114" s="124">
        <v>91139.14290371398</v>
      </c>
      <c r="K114" s="141">
        <v>25.8305399587298</v>
      </c>
      <c r="L114" s="124">
        <v>95568.14086033824</v>
      </c>
      <c r="M114" s="139">
        <v>28.66558095426585</v>
      </c>
      <c r="N114" s="124">
        <v>92186.1138324608</v>
      </c>
      <c r="O114" s="141">
        <v>24.809918618411807</v>
      </c>
      <c r="P114" s="124">
        <v>95992.67700572648</v>
      </c>
      <c r="Q114" s="139">
        <v>28.016009925372952</v>
      </c>
      <c r="R114" s="123">
        <v>91449.60984645112</v>
      </c>
      <c r="S114" s="141">
        <v>25.445624592660163</v>
      </c>
      <c r="T114" s="124">
        <v>95476.98532873625</v>
      </c>
      <c r="U114" s="139">
        <v>28.438465798885687</v>
      </c>
    </row>
    <row r="115" spans="1:21" s="5" customFormat="1" ht="15" customHeight="1">
      <c r="A115" s="45">
        <v>60</v>
      </c>
      <c r="B115" s="124">
        <v>82590.75143262619</v>
      </c>
      <c r="C115" s="141">
        <v>18.876560480825635</v>
      </c>
      <c r="D115" s="124">
        <v>90202.78755066445</v>
      </c>
      <c r="E115" s="139">
        <v>23.1002324771834</v>
      </c>
      <c r="F115" s="124">
        <v>85109.80151791588</v>
      </c>
      <c r="G115" s="141">
        <v>20.802616181628032</v>
      </c>
      <c r="H115" s="124">
        <v>90683.69469482393</v>
      </c>
      <c r="I115" s="139">
        <v>23.162092196190773</v>
      </c>
      <c r="J115" s="124">
        <v>87446.64139055369</v>
      </c>
      <c r="K115" s="141">
        <v>21.815689905377862</v>
      </c>
      <c r="L115" s="124">
        <v>93232.15807862079</v>
      </c>
      <c r="M115" s="139">
        <v>24.321173915347536</v>
      </c>
      <c r="N115" s="124">
        <v>88348.2239976373</v>
      </c>
      <c r="O115" s="141">
        <v>20.77907233771727</v>
      </c>
      <c r="P115" s="124">
        <v>94564.63956142825</v>
      </c>
      <c r="Q115" s="139">
        <v>23.40133173034687</v>
      </c>
      <c r="R115" s="123">
        <v>87417.30156140459</v>
      </c>
      <c r="S115" s="141">
        <v>21.504040152256906</v>
      </c>
      <c r="T115" s="124">
        <v>92770.14990054928</v>
      </c>
      <c r="U115" s="139">
        <v>24.195294997205483</v>
      </c>
    </row>
    <row r="116" spans="1:21" s="5" customFormat="1" ht="15" customHeight="1">
      <c r="A116" s="45">
        <v>65</v>
      </c>
      <c r="B116" s="124">
        <v>74996.81863053926</v>
      </c>
      <c r="C116" s="141">
        <v>15.534797484629165</v>
      </c>
      <c r="D116" s="124">
        <v>86734.7404043534</v>
      </c>
      <c r="E116" s="139">
        <v>18.923922928354152</v>
      </c>
      <c r="F116" s="124">
        <v>80667.41719236432</v>
      </c>
      <c r="G116" s="141">
        <v>16.810547984476766</v>
      </c>
      <c r="H116" s="124">
        <v>86329.45555710088</v>
      </c>
      <c r="I116" s="139">
        <v>19.204235806703746</v>
      </c>
      <c r="J116" s="124">
        <v>82059.784631382</v>
      </c>
      <c r="K116" s="141">
        <v>18.083678301792165</v>
      </c>
      <c r="L116" s="124">
        <v>90648.57941785397</v>
      </c>
      <c r="M116" s="139">
        <v>19.943100035344397</v>
      </c>
      <c r="N116" s="124">
        <v>83860.20865393375</v>
      </c>
      <c r="O116" s="141">
        <v>16.757328395472666</v>
      </c>
      <c r="P116" s="124">
        <v>90558.12214041274</v>
      </c>
      <c r="Q116" s="139">
        <v>19.326058830697026</v>
      </c>
      <c r="R116" s="123">
        <v>82376.16049381337</v>
      </c>
      <c r="S116" s="141">
        <v>17.66702282451789</v>
      </c>
      <c r="T116" s="124">
        <v>89967.42633859915</v>
      </c>
      <c r="U116" s="139">
        <v>19.871160884968894</v>
      </c>
    </row>
    <row r="117" spans="1:21" s="5" customFormat="1" ht="15" customHeight="1">
      <c r="A117" s="45">
        <v>70</v>
      </c>
      <c r="B117" s="124">
        <v>65834.25535059885</v>
      </c>
      <c r="C117" s="141">
        <v>12.348931420800987</v>
      </c>
      <c r="D117" s="124">
        <v>80170.62091515769</v>
      </c>
      <c r="E117" s="139">
        <v>15.268662327306151</v>
      </c>
      <c r="F117" s="124">
        <v>73489.76170405236</v>
      </c>
      <c r="G117" s="141">
        <v>13.20824177065579</v>
      </c>
      <c r="H117" s="124">
        <v>81102.33667616517</v>
      </c>
      <c r="I117" s="139">
        <v>15.280838897998946</v>
      </c>
      <c r="J117" s="124">
        <v>75475.70195439845</v>
      </c>
      <c r="K117" s="141">
        <v>14.443112181751394</v>
      </c>
      <c r="L117" s="124">
        <v>85577.92120545798</v>
      </c>
      <c r="M117" s="139">
        <v>15.976637625390726</v>
      </c>
      <c r="N117" s="124">
        <v>76653.19864863114</v>
      </c>
      <c r="O117" s="141">
        <v>13.097816596963938</v>
      </c>
      <c r="P117" s="124">
        <v>85640.62564177465</v>
      </c>
      <c r="Q117" s="139">
        <v>15.292213442083591</v>
      </c>
      <c r="R117" s="123">
        <v>75361.78338011379</v>
      </c>
      <c r="S117" s="141">
        <v>14.078709398423072</v>
      </c>
      <c r="T117" s="124">
        <v>85060.7494054461</v>
      </c>
      <c r="U117" s="139">
        <v>15.873205600212259</v>
      </c>
    </row>
    <row r="118" spans="1:21" s="5" customFormat="1" ht="15" customHeight="1">
      <c r="A118" s="45">
        <v>75</v>
      </c>
      <c r="B118" s="124">
        <v>54548.3830047819</v>
      </c>
      <c r="C118" s="141">
        <v>9.386641369932224</v>
      </c>
      <c r="D118" s="124">
        <v>72124.64359263911</v>
      </c>
      <c r="E118" s="139">
        <v>11.69309040635024</v>
      </c>
      <c r="F118" s="124">
        <v>62100.370984228386</v>
      </c>
      <c r="G118" s="141">
        <v>10.172164811941851</v>
      </c>
      <c r="H118" s="124">
        <v>71677.34267172866</v>
      </c>
      <c r="I118" s="139">
        <v>11.961416406808034</v>
      </c>
      <c r="J118" s="124">
        <v>65235.956360151045</v>
      </c>
      <c r="K118" s="141">
        <v>11.317759801992217</v>
      </c>
      <c r="L118" s="124">
        <v>77748.22882515889</v>
      </c>
      <c r="M118" s="139">
        <v>12.333812297046125</v>
      </c>
      <c r="N118" s="124">
        <v>65010.625605477944</v>
      </c>
      <c r="O118" s="141">
        <v>9.995750245178163</v>
      </c>
      <c r="P118" s="124">
        <v>77013.68879208248</v>
      </c>
      <c r="Q118" s="139">
        <v>11.725174507363507</v>
      </c>
      <c r="R118" s="123">
        <v>65258.69449476499</v>
      </c>
      <c r="S118" s="141">
        <v>10.871278666557542</v>
      </c>
      <c r="T118" s="124">
        <v>76899.20383149646</v>
      </c>
      <c r="U118" s="139">
        <v>12.292544442979665</v>
      </c>
    </row>
    <row r="119" spans="1:21" s="5" customFormat="1" ht="15" customHeight="1">
      <c r="A119" s="45">
        <v>80</v>
      </c>
      <c r="B119" s="124">
        <v>40330.08922589495</v>
      </c>
      <c r="C119" s="141">
        <v>6.814513264762132</v>
      </c>
      <c r="D119" s="124">
        <v>58598.619270749856</v>
      </c>
      <c r="E119" s="139">
        <v>8.815085190136704</v>
      </c>
      <c r="F119" s="124">
        <v>46850.46452022843</v>
      </c>
      <c r="G119" s="141">
        <v>7.66946760192782</v>
      </c>
      <c r="H119" s="124">
        <v>57915.127318271305</v>
      </c>
      <c r="I119" s="139">
        <v>9.209707244945374</v>
      </c>
      <c r="J119" s="124">
        <v>51718.352472842496</v>
      </c>
      <c r="K119" s="141">
        <v>8.622453947834408</v>
      </c>
      <c r="L119" s="124">
        <v>65544.70936399471</v>
      </c>
      <c r="M119" s="139">
        <v>9.16473230430396</v>
      </c>
      <c r="N119" s="124">
        <v>48858.917380514475</v>
      </c>
      <c r="O119" s="141">
        <v>7.473684210526317</v>
      </c>
      <c r="P119" s="124">
        <v>62850.78551708389</v>
      </c>
      <c r="Q119" s="139">
        <v>8.80399107533238</v>
      </c>
      <c r="R119" s="123">
        <v>50938.18524345275</v>
      </c>
      <c r="S119" s="141">
        <v>8.22473851238428</v>
      </c>
      <c r="T119" s="124">
        <v>64855.13008667003</v>
      </c>
      <c r="U119" s="139">
        <v>9.111091831029364</v>
      </c>
    </row>
    <row r="120" spans="1:21" s="5" customFormat="1" ht="15" customHeight="1">
      <c r="A120" s="60">
        <v>85</v>
      </c>
      <c r="B120" s="125">
        <v>22873.44648089491</v>
      </c>
      <c r="C120" s="138">
        <v>5.10727969348659</v>
      </c>
      <c r="D120" s="125">
        <v>41113.387757689714</v>
      </c>
      <c r="E120" s="140">
        <v>6.500846023688664</v>
      </c>
      <c r="F120" s="125">
        <v>30823.654859370654</v>
      </c>
      <c r="G120" s="138">
        <v>5.357340720221607</v>
      </c>
      <c r="H120" s="125">
        <v>40292.68011982877</v>
      </c>
      <c r="I120" s="140">
        <v>7.144271570014144</v>
      </c>
      <c r="J120" s="125">
        <v>33741.17140318459</v>
      </c>
      <c r="K120" s="138">
        <v>6.884476534296028</v>
      </c>
      <c r="L120" s="125">
        <v>46311.30062167809</v>
      </c>
      <c r="M120" s="140">
        <v>6.932642487046632</v>
      </c>
      <c r="N120" s="125">
        <v>28286.741641350487</v>
      </c>
      <c r="O120" s="138">
        <v>6.090909090909091</v>
      </c>
      <c r="P120" s="125">
        <v>44977.296573497726</v>
      </c>
      <c r="Q120" s="140">
        <v>6.309128630705394</v>
      </c>
      <c r="R120" s="127">
        <v>33680.439423266565</v>
      </c>
      <c r="S120" s="138">
        <v>6.158075601374571</v>
      </c>
      <c r="T120" s="125">
        <v>47616.9473621085</v>
      </c>
      <c r="U120" s="140">
        <v>6.504424778761062</v>
      </c>
    </row>
    <row r="121" spans="1:21" s="5" customFormat="1" ht="15.75" customHeight="1">
      <c r="A121" s="185" t="s">
        <v>187</v>
      </c>
      <c r="B121" s="145"/>
      <c r="C121" s="146"/>
      <c r="D121" s="145"/>
      <c r="E121" s="146"/>
      <c r="F121" s="145"/>
      <c r="G121" s="146"/>
      <c r="H121" s="145"/>
      <c r="I121" s="146"/>
      <c r="J121" s="145"/>
      <c r="K121" s="146"/>
      <c r="L121" s="145"/>
      <c r="M121" s="146"/>
      <c r="N121" s="145"/>
      <c r="O121" s="146"/>
      <c r="P121" s="145"/>
      <c r="Q121" s="146"/>
      <c r="R121" s="145"/>
      <c r="S121" s="146"/>
      <c r="T121" s="145"/>
      <c r="U121" s="146"/>
    </row>
    <row r="122" spans="1:21" s="152" customFormat="1" ht="18" customHeight="1">
      <c r="A122" s="42"/>
      <c r="B122" s="43" t="s">
        <v>39</v>
      </c>
      <c r="C122" s="163"/>
      <c r="D122" s="43"/>
      <c r="E122" s="162"/>
      <c r="F122" s="43" t="s">
        <v>97</v>
      </c>
      <c r="G122" s="163"/>
      <c r="H122" s="43"/>
      <c r="I122" s="162"/>
      <c r="J122" s="43" t="s">
        <v>40</v>
      </c>
      <c r="K122" s="163"/>
      <c r="L122" s="43"/>
      <c r="M122" s="162"/>
      <c r="N122" s="43" t="s">
        <v>59</v>
      </c>
      <c r="O122" s="163"/>
      <c r="P122" s="43"/>
      <c r="Q122" s="162"/>
      <c r="R122" s="68" t="s">
        <v>42</v>
      </c>
      <c r="S122" s="163"/>
      <c r="T122" s="43"/>
      <c r="U122" s="162"/>
    </row>
    <row r="123" spans="1:21" s="5" customFormat="1" ht="15" customHeight="1">
      <c r="A123" s="45" t="s">
        <v>78</v>
      </c>
      <c r="B123" s="49" t="s">
        <v>75</v>
      </c>
      <c r="C123" s="156"/>
      <c r="D123" s="47" t="s">
        <v>76</v>
      </c>
      <c r="E123" s="156"/>
      <c r="F123" s="47" t="s">
        <v>75</v>
      </c>
      <c r="G123" s="156"/>
      <c r="H123" s="47" t="s">
        <v>76</v>
      </c>
      <c r="I123" s="156"/>
      <c r="J123" s="47" t="s">
        <v>75</v>
      </c>
      <c r="K123" s="156"/>
      <c r="L123" s="47" t="s">
        <v>76</v>
      </c>
      <c r="M123" s="156"/>
      <c r="N123" s="47" t="s">
        <v>75</v>
      </c>
      <c r="O123" s="156"/>
      <c r="P123" s="47" t="s">
        <v>76</v>
      </c>
      <c r="Q123" s="156"/>
      <c r="R123" s="49" t="s">
        <v>75</v>
      </c>
      <c r="S123" s="156"/>
      <c r="T123" s="47" t="s">
        <v>76</v>
      </c>
      <c r="U123" s="156"/>
    </row>
    <row r="124" spans="1:21" s="5" customFormat="1" ht="12" customHeight="1">
      <c r="A124" s="45" t="s">
        <v>79</v>
      </c>
      <c r="B124" s="50"/>
      <c r="C124" s="158"/>
      <c r="D124" s="50"/>
      <c r="E124" s="158"/>
      <c r="F124" s="50"/>
      <c r="G124" s="158"/>
      <c r="H124" s="50"/>
      <c r="I124" s="158"/>
      <c r="J124" s="50"/>
      <c r="K124" s="158"/>
      <c r="L124" s="50"/>
      <c r="M124" s="158"/>
      <c r="N124" s="50"/>
      <c r="O124" s="158"/>
      <c r="P124" s="50"/>
      <c r="Q124" s="158"/>
      <c r="R124" s="51"/>
      <c r="S124" s="158"/>
      <c r="T124" s="50"/>
      <c r="U124" s="158"/>
    </row>
    <row r="125" spans="1:21" s="5" customFormat="1" ht="15.75" customHeight="1">
      <c r="A125" s="46"/>
      <c r="B125" s="46" t="s">
        <v>81</v>
      </c>
      <c r="C125" s="160" t="s">
        <v>82</v>
      </c>
      <c r="D125" s="46" t="s">
        <v>81</v>
      </c>
      <c r="E125" s="160" t="s">
        <v>82</v>
      </c>
      <c r="F125" s="46" t="s">
        <v>81</v>
      </c>
      <c r="G125" s="160" t="s">
        <v>82</v>
      </c>
      <c r="H125" s="46" t="s">
        <v>81</v>
      </c>
      <c r="I125" s="160" t="s">
        <v>82</v>
      </c>
      <c r="J125" s="46" t="s">
        <v>81</v>
      </c>
      <c r="K125" s="160" t="s">
        <v>82</v>
      </c>
      <c r="L125" s="46" t="s">
        <v>81</v>
      </c>
      <c r="M125" s="160" t="s">
        <v>82</v>
      </c>
      <c r="N125" s="46" t="s">
        <v>81</v>
      </c>
      <c r="O125" s="160" t="s">
        <v>82</v>
      </c>
      <c r="P125" s="46" t="s">
        <v>81</v>
      </c>
      <c r="Q125" s="160" t="s">
        <v>82</v>
      </c>
      <c r="R125" s="53" t="s">
        <v>81</v>
      </c>
      <c r="S125" s="160" t="s">
        <v>82</v>
      </c>
      <c r="T125" s="46" t="s">
        <v>81</v>
      </c>
      <c r="U125" s="160" t="s">
        <v>82</v>
      </c>
    </row>
    <row r="126" spans="1:21" s="5" customFormat="1" ht="15" customHeight="1">
      <c r="A126" s="45">
        <v>0</v>
      </c>
      <c r="B126" s="124">
        <v>100000</v>
      </c>
      <c r="C126" s="141">
        <v>75.03181164392005</v>
      </c>
      <c r="D126" s="124">
        <v>100000</v>
      </c>
      <c r="E126" s="139">
        <v>79.53374808534998</v>
      </c>
      <c r="F126" s="124">
        <v>100000</v>
      </c>
      <c r="G126" s="141">
        <v>77.03004269714067</v>
      </c>
      <c r="H126" s="124">
        <v>100000</v>
      </c>
      <c r="I126" s="139">
        <v>81.02105535084733</v>
      </c>
      <c r="J126" s="124">
        <v>100000</v>
      </c>
      <c r="K126" s="141">
        <v>74.27572694163129</v>
      </c>
      <c r="L126" s="124">
        <v>100000</v>
      </c>
      <c r="M126" s="139">
        <v>78.7505227525194</v>
      </c>
      <c r="N126" s="124">
        <v>100000</v>
      </c>
      <c r="O126" s="141">
        <v>77.3029772695891</v>
      </c>
      <c r="P126" s="124">
        <v>100000</v>
      </c>
      <c r="Q126" s="139">
        <v>81.38893813819243</v>
      </c>
      <c r="R126" s="123">
        <v>100000</v>
      </c>
      <c r="S126" s="141">
        <v>79.0569614773988</v>
      </c>
      <c r="T126" s="124">
        <v>100000</v>
      </c>
      <c r="U126" s="139">
        <v>82.34159133939866</v>
      </c>
    </row>
    <row r="127" spans="1:21" s="5" customFormat="1" ht="15" customHeight="1">
      <c r="A127" s="45">
        <v>1</v>
      </c>
      <c r="B127" s="124">
        <v>99513.68318670144</v>
      </c>
      <c r="C127" s="141">
        <v>74.39799847055968</v>
      </c>
      <c r="D127" s="124">
        <v>99409.81522676715</v>
      </c>
      <c r="E127" s="139">
        <v>79.0053372186146</v>
      </c>
      <c r="F127" s="124">
        <v>99653.85946694358</v>
      </c>
      <c r="G127" s="141">
        <v>76.29725368254233</v>
      </c>
      <c r="H127" s="124">
        <v>99465.9070678298</v>
      </c>
      <c r="I127" s="139">
        <v>80.455569698534</v>
      </c>
      <c r="J127" s="124">
        <v>99523.96064741352</v>
      </c>
      <c r="K127" s="141">
        <v>73.63052155391588</v>
      </c>
      <c r="L127" s="124">
        <v>99668.65473823724</v>
      </c>
      <c r="M127" s="139">
        <v>78.01199390528708</v>
      </c>
      <c r="N127" s="124">
        <v>99380.42131350681</v>
      </c>
      <c r="O127" s="141">
        <v>76.78429258922495</v>
      </c>
      <c r="P127" s="124">
        <v>99668.76449155349</v>
      </c>
      <c r="Q127" s="139">
        <v>80.6590908073124</v>
      </c>
      <c r="R127" s="123">
        <v>99736.07812087622</v>
      </c>
      <c r="S127" s="141">
        <v>78.26589760197513</v>
      </c>
      <c r="T127" s="124">
        <v>99576.68971356004</v>
      </c>
      <c r="U127" s="139">
        <v>81.691208420337</v>
      </c>
    </row>
    <row r="128" spans="1:21" s="5" customFormat="1" ht="15" customHeight="1">
      <c r="A128" s="45">
        <v>5</v>
      </c>
      <c r="B128" s="124">
        <v>99384.96008675097</v>
      </c>
      <c r="C128" s="141">
        <v>70.49176813938287</v>
      </c>
      <c r="D128" s="124">
        <v>99318.47739263206</v>
      </c>
      <c r="E128" s="139">
        <v>75.07615486406225</v>
      </c>
      <c r="F128" s="124">
        <v>99653.85946694358</v>
      </c>
      <c r="G128" s="141">
        <v>72.29725368254233</v>
      </c>
      <c r="H128" s="124">
        <v>99465.9070678298</v>
      </c>
      <c r="I128" s="139">
        <v>76.455569698534</v>
      </c>
      <c r="J128" s="124">
        <v>99459.93493994867</v>
      </c>
      <c r="K128" s="141">
        <v>69.67663253137967</v>
      </c>
      <c r="L128" s="124">
        <v>99617.26148209858</v>
      </c>
      <c r="M128" s="139">
        <v>74.0512090354188</v>
      </c>
      <c r="N128" s="124">
        <v>99380.42131350681</v>
      </c>
      <c r="O128" s="141">
        <v>72.78429258922496</v>
      </c>
      <c r="P128" s="124">
        <v>99339.00844691641</v>
      </c>
      <c r="Q128" s="139">
        <v>76.92019982244041</v>
      </c>
      <c r="R128" s="123">
        <v>99600.67446237973</v>
      </c>
      <c r="S128" s="141">
        <v>74.36957844158357</v>
      </c>
      <c r="T128" s="124">
        <v>99529.42416723819</v>
      </c>
      <c r="U128" s="139">
        <v>77.72905299277929</v>
      </c>
    </row>
    <row r="129" spans="1:21" s="5" customFormat="1" ht="15" customHeight="1">
      <c r="A129" s="45">
        <v>10</v>
      </c>
      <c r="B129" s="124">
        <v>99384.96008675097</v>
      </c>
      <c r="C129" s="141">
        <v>65.49176813938287</v>
      </c>
      <c r="D129" s="124">
        <v>99318.47739263206</v>
      </c>
      <c r="E129" s="139">
        <v>70.07615486406223</v>
      </c>
      <c r="F129" s="124">
        <v>99653.85946694358</v>
      </c>
      <c r="G129" s="141">
        <v>67.29725368254233</v>
      </c>
      <c r="H129" s="124">
        <v>99465.9070678298</v>
      </c>
      <c r="I129" s="139">
        <v>71.455569698534</v>
      </c>
      <c r="J129" s="124">
        <v>99459.93493994867</v>
      </c>
      <c r="K129" s="141">
        <v>64.67663253137967</v>
      </c>
      <c r="L129" s="124">
        <v>99599.42458949852</v>
      </c>
      <c r="M129" s="139">
        <v>69.0640228768263</v>
      </c>
      <c r="N129" s="124">
        <v>99380.42131350681</v>
      </c>
      <c r="O129" s="141">
        <v>67.78429258922496</v>
      </c>
      <c r="P129" s="124">
        <v>99339.00844691641</v>
      </c>
      <c r="Q129" s="139">
        <v>71.92019982244041</v>
      </c>
      <c r="R129" s="123">
        <v>99600.67446237973</v>
      </c>
      <c r="S129" s="141">
        <v>69.36957844158357</v>
      </c>
      <c r="T129" s="124">
        <v>99529.42416723819</v>
      </c>
      <c r="U129" s="139">
        <v>72.7290529927793</v>
      </c>
    </row>
    <row r="130" spans="1:21" s="5" customFormat="1" ht="15" customHeight="1">
      <c r="A130" s="45">
        <v>15</v>
      </c>
      <c r="B130" s="124">
        <v>99344.14658418979</v>
      </c>
      <c r="C130" s="141">
        <v>60.517647013767395</v>
      </c>
      <c r="D130" s="124">
        <v>99318.47739263206</v>
      </c>
      <c r="E130" s="139">
        <v>65.07615486406223</v>
      </c>
      <c r="F130" s="124">
        <v>99653.85946694358</v>
      </c>
      <c r="G130" s="141">
        <v>62.29725368254234</v>
      </c>
      <c r="H130" s="124">
        <v>99309.83315120054</v>
      </c>
      <c r="I130" s="139">
        <v>66.56393928787635</v>
      </c>
      <c r="J130" s="124">
        <v>99427.66161431432</v>
      </c>
      <c r="K130" s="141">
        <v>59.69681450766225</v>
      </c>
      <c r="L130" s="124">
        <v>99531.85603714989</v>
      </c>
      <c r="M130" s="139">
        <v>64.10921076785297</v>
      </c>
      <c r="N130" s="124">
        <v>99380.42131350681</v>
      </c>
      <c r="O130" s="141">
        <v>62.78429258922496</v>
      </c>
      <c r="P130" s="124">
        <v>99339.00844691641</v>
      </c>
      <c r="Q130" s="139">
        <v>66.92019982244041</v>
      </c>
      <c r="R130" s="123">
        <v>99523.2244822379</v>
      </c>
      <c r="S130" s="141">
        <v>64.4216170240284</v>
      </c>
      <c r="T130" s="124">
        <v>99529.42416723819</v>
      </c>
      <c r="U130" s="139">
        <v>67.7290529927793</v>
      </c>
    </row>
    <row r="131" spans="1:21" s="5" customFormat="1" ht="15" customHeight="1">
      <c r="A131" s="45">
        <v>20</v>
      </c>
      <c r="B131" s="124">
        <v>98949.0543493201</v>
      </c>
      <c r="C131" s="141">
        <v>55.74930482971404</v>
      </c>
      <c r="D131" s="124">
        <v>99279.44478214174</v>
      </c>
      <c r="E131" s="139">
        <v>60.10075724458673</v>
      </c>
      <c r="F131" s="124">
        <v>99254.7651158545</v>
      </c>
      <c r="G131" s="141">
        <v>57.53769298162775</v>
      </c>
      <c r="H131" s="124">
        <v>99309.83315120054</v>
      </c>
      <c r="I131" s="139">
        <v>61.56393928787635</v>
      </c>
      <c r="J131" s="124">
        <v>99075.69445609025</v>
      </c>
      <c r="K131" s="141">
        <v>54.90000662629689</v>
      </c>
      <c r="L131" s="124">
        <v>99416.70092215393</v>
      </c>
      <c r="M131" s="139">
        <v>59.180573181662474</v>
      </c>
      <c r="N131" s="124">
        <v>98840.31032810731</v>
      </c>
      <c r="O131" s="141">
        <v>58.11371495310051</v>
      </c>
      <c r="P131" s="124">
        <v>99339.00844691641</v>
      </c>
      <c r="Q131" s="139">
        <v>61.92019982244041</v>
      </c>
      <c r="R131" s="123">
        <v>99129.83791811249</v>
      </c>
      <c r="S131" s="141">
        <v>59.66734659120769</v>
      </c>
      <c r="T131" s="124">
        <v>99408.40593982291</v>
      </c>
      <c r="U131" s="139">
        <v>62.80846181434255</v>
      </c>
    </row>
    <row r="132" spans="1:21" s="5" customFormat="1" ht="15" customHeight="1">
      <c r="A132" s="45">
        <v>25</v>
      </c>
      <c r="B132" s="124">
        <v>98363.99549195883</v>
      </c>
      <c r="C132" s="141">
        <v>51.06602617966674</v>
      </c>
      <c r="D132" s="124">
        <v>99031.84453744441</v>
      </c>
      <c r="E132" s="139">
        <v>55.24477113885605</v>
      </c>
      <c r="F132" s="124">
        <v>98750.16539487915</v>
      </c>
      <c r="G132" s="141">
        <v>52.818927999418385</v>
      </c>
      <c r="H132" s="124">
        <v>99092.6675418605</v>
      </c>
      <c r="I132" s="139">
        <v>56.69338031195672</v>
      </c>
      <c r="J132" s="124">
        <v>98722.06684354348</v>
      </c>
      <c r="K132" s="141">
        <v>50.087706193710325</v>
      </c>
      <c r="L132" s="124">
        <v>99211.61719946904</v>
      </c>
      <c r="M132" s="139">
        <v>54.29773953052501</v>
      </c>
      <c r="N132" s="124">
        <v>97214.11239575938</v>
      </c>
      <c r="O132" s="141">
        <v>54.044021325685</v>
      </c>
      <c r="P132" s="124">
        <v>98962.86680190726</v>
      </c>
      <c r="Q132" s="139">
        <v>57.14604626798371</v>
      </c>
      <c r="R132" s="123">
        <v>98966.29510965552</v>
      </c>
      <c r="S132" s="141">
        <v>54.76181621243782</v>
      </c>
      <c r="T132" s="124">
        <v>99255.3639785577</v>
      </c>
      <c r="U132" s="139">
        <v>57.9014515018213</v>
      </c>
    </row>
    <row r="133" spans="1:21" s="5" customFormat="1" ht="15" customHeight="1">
      <c r="A133" s="45">
        <v>30</v>
      </c>
      <c r="B133" s="124">
        <v>97751.01819394078</v>
      </c>
      <c r="C133" s="141">
        <v>46.37057412252317</v>
      </c>
      <c r="D133" s="124">
        <v>98850.98097331794</v>
      </c>
      <c r="E133" s="139">
        <v>50.341276071870155</v>
      </c>
      <c r="F133" s="124">
        <v>98169.16814799812</v>
      </c>
      <c r="G133" s="141">
        <v>48.1167318739464</v>
      </c>
      <c r="H133" s="124">
        <v>99092.6675418605</v>
      </c>
      <c r="I133" s="139">
        <v>51.69338031195673</v>
      </c>
      <c r="J133" s="124">
        <v>98131.30772728656</v>
      </c>
      <c r="K133" s="141">
        <v>45.374188376683136</v>
      </c>
      <c r="L133" s="124">
        <v>98942.36042774678</v>
      </c>
      <c r="M133" s="139">
        <v>49.43869929809275</v>
      </c>
      <c r="N133" s="124">
        <v>97214.11239575938</v>
      </c>
      <c r="O133" s="141">
        <v>49.044021325685</v>
      </c>
      <c r="P133" s="124">
        <v>98962.86680190726</v>
      </c>
      <c r="Q133" s="139">
        <v>52.1460462679837</v>
      </c>
      <c r="R133" s="123">
        <v>98569.92545875211</v>
      </c>
      <c r="S133" s="141">
        <v>49.97197156916852</v>
      </c>
      <c r="T133" s="124">
        <v>99168.48078179776</v>
      </c>
      <c r="U133" s="139">
        <v>52.94998965803457</v>
      </c>
    </row>
    <row r="134" spans="1:21" s="5" customFormat="1" ht="15" customHeight="1">
      <c r="A134" s="45">
        <v>35</v>
      </c>
      <c r="B134" s="124">
        <v>96704.32135066054</v>
      </c>
      <c r="C134" s="141">
        <v>41.845415275489124</v>
      </c>
      <c r="D134" s="124">
        <v>98298.1231378967</v>
      </c>
      <c r="E134" s="139">
        <v>45.61034961558146</v>
      </c>
      <c r="F134" s="124">
        <v>97602.69862608238</v>
      </c>
      <c r="G134" s="141">
        <v>43.381483654990774</v>
      </c>
      <c r="H134" s="124">
        <v>98687.21472867776</v>
      </c>
      <c r="I134" s="139">
        <v>46.895489516196484</v>
      </c>
      <c r="J134" s="124">
        <v>97211.38638205314</v>
      </c>
      <c r="K134" s="141">
        <v>40.77991122989152</v>
      </c>
      <c r="L134" s="124">
        <v>98549.17291735404</v>
      </c>
      <c r="M134" s="139">
        <v>44.625973425026004</v>
      </c>
      <c r="N134" s="124">
        <v>96515.73515153697</v>
      </c>
      <c r="O134" s="141">
        <v>44.38080874482889</v>
      </c>
      <c r="P134" s="124">
        <v>98962.86680190726</v>
      </c>
      <c r="Q134" s="139">
        <v>47.1460462679837</v>
      </c>
      <c r="R134" s="123">
        <v>98199.98766382341</v>
      </c>
      <c r="S134" s="141">
        <v>45.15080740103579</v>
      </c>
      <c r="T134" s="124">
        <v>99020.46075973427</v>
      </c>
      <c r="U134" s="139">
        <v>48.02540446144984</v>
      </c>
    </row>
    <row r="135" spans="1:21" s="5" customFormat="1" ht="15" customHeight="1">
      <c r="A135" s="45">
        <v>40</v>
      </c>
      <c r="B135" s="124">
        <v>95591.87762160433</v>
      </c>
      <c r="C135" s="141">
        <v>37.30329476880329</v>
      </c>
      <c r="D135" s="124">
        <v>97692.59786582211</v>
      </c>
      <c r="E135" s="139">
        <v>40.877559278856666</v>
      </c>
      <c r="F135" s="124">
        <v>97450.26586233712</v>
      </c>
      <c r="G135" s="141">
        <v>38.4454309155179</v>
      </c>
      <c r="H135" s="124">
        <v>98104.64557443527</v>
      </c>
      <c r="I135" s="139">
        <v>42.15912068909551</v>
      </c>
      <c r="J135" s="124">
        <v>96011.13738585831</v>
      </c>
      <c r="K135" s="141">
        <v>36.258453889410845</v>
      </c>
      <c r="L135" s="124">
        <v>98042.80851543134</v>
      </c>
      <c r="M135" s="139">
        <v>39.84354260385483</v>
      </c>
      <c r="N135" s="124">
        <v>95405.08227292319</v>
      </c>
      <c r="O135" s="141">
        <v>39.86836181519943</v>
      </c>
      <c r="P135" s="124">
        <v>98710.9888003753</v>
      </c>
      <c r="Q135" s="139">
        <v>42.259968304901236</v>
      </c>
      <c r="R135" s="123">
        <v>97437.16017062556</v>
      </c>
      <c r="S135" s="141">
        <v>40.48471705558261</v>
      </c>
      <c r="T135" s="124">
        <v>98422.23486936308</v>
      </c>
      <c r="U135" s="139">
        <v>43.302115060986694</v>
      </c>
    </row>
    <row r="136" spans="1:21" s="5" customFormat="1" ht="15" customHeight="1">
      <c r="A136" s="45">
        <v>45</v>
      </c>
      <c r="B136" s="124">
        <v>94083.22034493327</v>
      </c>
      <c r="C136" s="141">
        <v>32.86137774802723</v>
      </c>
      <c r="D136" s="124">
        <v>96959.28006169494</v>
      </c>
      <c r="E136" s="139">
        <v>36.16781460542494</v>
      </c>
      <c r="F136" s="124">
        <v>96848.34945799904</v>
      </c>
      <c r="G136" s="141">
        <v>33.66883322077283</v>
      </c>
      <c r="H136" s="124">
        <v>97647.49438350128</v>
      </c>
      <c r="I136" s="139">
        <v>37.3447907297748</v>
      </c>
      <c r="J136" s="124">
        <v>94721.75250944194</v>
      </c>
      <c r="K136" s="141">
        <v>31.717985504304345</v>
      </c>
      <c r="L136" s="124">
        <v>97083.52030020516</v>
      </c>
      <c r="M136" s="139">
        <v>35.21253643745194</v>
      </c>
      <c r="N136" s="124">
        <v>94042.98646237768</v>
      </c>
      <c r="O136" s="141">
        <v>35.40959610592236</v>
      </c>
      <c r="P136" s="124">
        <v>97673.89078818393</v>
      </c>
      <c r="Q136" s="139">
        <v>37.68213828053196</v>
      </c>
      <c r="R136" s="123">
        <v>96471.0472759224</v>
      </c>
      <c r="S136" s="141">
        <v>35.86511641876241</v>
      </c>
      <c r="T136" s="124">
        <v>97962.31788399223</v>
      </c>
      <c r="U136" s="139">
        <v>38.49367428662513</v>
      </c>
    </row>
    <row r="137" spans="1:21" s="5" customFormat="1" ht="15" customHeight="1">
      <c r="A137" s="45">
        <v>50</v>
      </c>
      <c r="B137" s="124">
        <v>92246.97875628024</v>
      </c>
      <c r="C137" s="141">
        <v>28.46574252247722</v>
      </c>
      <c r="D137" s="124">
        <v>95786.21999198718</v>
      </c>
      <c r="E137" s="139">
        <v>31.580132462328063</v>
      </c>
      <c r="F137" s="124">
        <v>94855.80084976733</v>
      </c>
      <c r="G137" s="141">
        <v>29.323568246969277</v>
      </c>
      <c r="H137" s="124">
        <v>96806.61176233011</v>
      </c>
      <c r="I137" s="139">
        <v>32.64745992178153</v>
      </c>
      <c r="J137" s="124">
        <v>92674.50911235793</v>
      </c>
      <c r="K137" s="141">
        <v>27.363430821174187</v>
      </c>
      <c r="L137" s="124">
        <v>95915.24689105708</v>
      </c>
      <c r="M137" s="139">
        <v>30.610983897104216</v>
      </c>
      <c r="N137" s="124">
        <v>93279.65053329994</v>
      </c>
      <c r="O137" s="141">
        <v>30.67890540302484</v>
      </c>
      <c r="P137" s="124">
        <v>97053.47649141376</v>
      </c>
      <c r="Q137" s="139">
        <v>32.90704008074844</v>
      </c>
      <c r="R137" s="123">
        <v>95148.19718986441</v>
      </c>
      <c r="S137" s="141">
        <v>31.32899328064158</v>
      </c>
      <c r="T137" s="124">
        <v>96898.91587087569</v>
      </c>
      <c r="U137" s="139">
        <v>33.88868124157253</v>
      </c>
    </row>
    <row r="138" spans="1:21" s="5" customFormat="1" ht="15" customHeight="1">
      <c r="A138" s="45">
        <v>55</v>
      </c>
      <c r="B138" s="124">
        <v>89664.90839231442</v>
      </c>
      <c r="C138" s="141">
        <v>24.21347511316152</v>
      </c>
      <c r="D138" s="124">
        <v>93840.4937487845</v>
      </c>
      <c r="E138" s="139">
        <v>27.183091532846536</v>
      </c>
      <c r="F138" s="124">
        <v>92433.05413178327</v>
      </c>
      <c r="G138" s="141">
        <v>25.026636132644825</v>
      </c>
      <c r="H138" s="124">
        <v>95362.23444922292</v>
      </c>
      <c r="I138" s="139">
        <v>28.104079960210008</v>
      </c>
      <c r="J138" s="124">
        <v>89606.86101490325</v>
      </c>
      <c r="K138" s="141">
        <v>23.214618502462187</v>
      </c>
      <c r="L138" s="124">
        <v>94007.46855991415</v>
      </c>
      <c r="M138" s="139">
        <v>26.181465442534016</v>
      </c>
      <c r="N138" s="124">
        <v>92441.18176446127</v>
      </c>
      <c r="O138" s="141">
        <v>25.934496381737087</v>
      </c>
      <c r="P138" s="124">
        <v>95789.75934959848</v>
      </c>
      <c r="Q138" s="139">
        <v>28.308188366774143</v>
      </c>
      <c r="R138" s="123">
        <v>93416.48075971521</v>
      </c>
      <c r="S138" s="141">
        <v>26.86341334145677</v>
      </c>
      <c r="T138" s="124">
        <v>95421.70442394626</v>
      </c>
      <c r="U138" s="139">
        <v>29.374605481911644</v>
      </c>
    </row>
    <row r="139" spans="1:21" s="5" customFormat="1" ht="15" customHeight="1">
      <c r="A139" s="45">
        <v>60</v>
      </c>
      <c r="B139" s="124">
        <v>85474.95940201935</v>
      </c>
      <c r="C139" s="141">
        <v>20.27786114812042</v>
      </c>
      <c r="D139" s="124">
        <v>91641.59433942956</v>
      </c>
      <c r="E139" s="139">
        <v>22.77535136620997</v>
      </c>
      <c r="F139" s="124">
        <v>88583.45909621617</v>
      </c>
      <c r="G139" s="141">
        <v>21.005582174140738</v>
      </c>
      <c r="H139" s="124">
        <v>93252.69613913416</v>
      </c>
      <c r="I139" s="139">
        <v>23.683288817507293</v>
      </c>
      <c r="J139" s="124">
        <v>85360.81682838526</v>
      </c>
      <c r="K139" s="141">
        <v>19.245011471230843</v>
      </c>
      <c r="L139" s="124">
        <v>90647.42216077632</v>
      </c>
      <c r="M139" s="139">
        <v>22.05927112955469</v>
      </c>
      <c r="N139" s="124">
        <v>89749.72518453294</v>
      </c>
      <c r="O139" s="141">
        <v>21.63726097911329</v>
      </c>
      <c r="P139" s="124">
        <v>93567.25913267044</v>
      </c>
      <c r="Q139" s="139">
        <v>23.921209468122694</v>
      </c>
      <c r="R139" s="123">
        <v>91068.12059047411</v>
      </c>
      <c r="S139" s="141">
        <v>22.491669081301467</v>
      </c>
      <c r="T139" s="124">
        <v>93744.26056728465</v>
      </c>
      <c r="U139" s="139">
        <v>24.855495102172505</v>
      </c>
    </row>
    <row r="140" spans="1:21" s="5" customFormat="1" ht="15" customHeight="1">
      <c r="A140" s="45">
        <v>65</v>
      </c>
      <c r="B140" s="124">
        <v>79169.08171328415</v>
      </c>
      <c r="C140" s="141">
        <v>16.693881336069044</v>
      </c>
      <c r="D140" s="124">
        <v>87454.29556122348</v>
      </c>
      <c r="E140" s="139">
        <v>18.74613220045722</v>
      </c>
      <c r="F140" s="124">
        <v>83910.92499004213</v>
      </c>
      <c r="G140" s="141">
        <v>17.036055427457157</v>
      </c>
      <c r="H140" s="124">
        <v>89949.26386817866</v>
      </c>
      <c r="I140" s="139">
        <v>19.461255827746275</v>
      </c>
      <c r="J140" s="124">
        <v>78938.81998363402</v>
      </c>
      <c r="K140" s="141">
        <v>15.607286849249704</v>
      </c>
      <c r="L140" s="124">
        <v>85712.42772631631</v>
      </c>
      <c r="M140" s="139">
        <v>18.185419305810477</v>
      </c>
      <c r="N140" s="124">
        <v>85764.39102891425</v>
      </c>
      <c r="O140" s="141">
        <v>17.52653890565201</v>
      </c>
      <c r="P140" s="124">
        <v>90122.53721338206</v>
      </c>
      <c r="Q140" s="139">
        <v>19.739984794185677</v>
      </c>
      <c r="R140" s="123">
        <v>86640.36317373662</v>
      </c>
      <c r="S140" s="141">
        <v>18.51334371198361</v>
      </c>
      <c r="T140" s="124">
        <v>91029.08868333107</v>
      </c>
      <c r="U140" s="139">
        <v>20.52230405996004</v>
      </c>
    </row>
    <row r="141" spans="1:21" s="5" customFormat="1" ht="15" customHeight="1">
      <c r="A141" s="45">
        <v>70</v>
      </c>
      <c r="B141" s="124">
        <v>70779.8379698462</v>
      </c>
      <c r="C141" s="141">
        <v>13.376223845025436</v>
      </c>
      <c r="D141" s="124">
        <v>81336.68783902832</v>
      </c>
      <c r="E141" s="139">
        <v>14.968058817410396</v>
      </c>
      <c r="F141" s="124">
        <v>75919.40832432383</v>
      </c>
      <c r="G141" s="141">
        <v>13.56616652508423</v>
      </c>
      <c r="H141" s="124">
        <v>85211.35162861171</v>
      </c>
      <c r="I141" s="139">
        <v>15.40433371641718</v>
      </c>
      <c r="J141" s="124">
        <v>69335.55721190239</v>
      </c>
      <c r="K141" s="141">
        <v>12.422700540281522</v>
      </c>
      <c r="L141" s="124">
        <v>79222.62837316643</v>
      </c>
      <c r="M141" s="139">
        <v>14.470345420420584</v>
      </c>
      <c r="N141" s="124">
        <v>79559.21545059487</v>
      </c>
      <c r="O141" s="141">
        <v>13.6985252269842</v>
      </c>
      <c r="P141" s="124">
        <v>84516.50727973053</v>
      </c>
      <c r="Q141" s="139">
        <v>15.883523185946466</v>
      </c>
      <c r="R141" s="123">
        <v>80805.1410566182</v>
      </c>
      <c r="S141" s="141">
        <v>14.669723320698282</v>
      </c>
      <c r="T141" s="124">
        <v>86703.52480714321</v>
      </c>
      <c r="U141" s="139">
        <v>16.42142122481392</v>
      </c>
    </row>
    <row r="142" spans="1:21" s="5" customFormat="1" ht="15" customHeight="1">
      <c r="A142" s="45">
        <v>75</v>
      </c>
      <c r="B142" s="124">
        <v>60108.393442929795</v>
      </c>
      <c r="C142" s="141">
        <v>10.307152502014294</v>
      </c>
      <c r="D142" s="124">
        <v>72102.80361958631</v>
      </c>
      <c r="E142" s="139">
        <v>11.56478745737533</v>
      </c>
      <c r="F142" s="124">
        <v>64087.812221831795</v>
      </c>
      <c r="G142" s="141">
        <v>10.60915111433055</v>
      </c>
      <c r="H142" s="124">
        <v>75740.7254857908</v>
      </c>
      <c r="I142" s="139">
        <v>12.017892597277296</v>
      </c>
      <c r="J142" s="124">
        <v>56714.85647992112</v>
      </c>
      <c r="K142" s="141">
        <v>9.630789244804609</v>
      </c>
      <c r="L142" s="124">
        <v>69417.0106914685</v>
      </c>
      <c r="M142" s="139">
        <v>11.161236882632938</v>
      </c>
      <c r="N142" s="124">
        <v>67392.58010908103</v>
      </c>
      <c r="O142" s="141">
        <v>10.720237002656388</v>
      </c>
      <c r="P142" s="124">
        <v>78335.64983161032</v>
      </c>
      <c r="Q142" s="139">
        <v>11.939513008508282</v>
      </c>
      <c r="R142" s="123">
        <v>70297.8749818888</v>
      </c>
      <c r="S142" s="141">
        <v>11.488704634420216</v>
      </c>
      <c r="T142" s="124">
        <v>78992.21917279752</v>
      </c>
      <c r="U142" s="139">
        <v>12.780445380018008</v>
      </c>
    </row>
    <row r="143" spans="1:21" s="5" customFormat="1" ht="15" customHeight="1">
      <c r="A143" s="45">
        <v>80</v>
      </c>
      <c r="B143" s="124">
        <v>45616.22653710358</v>
      </c>
      <c r="C143" s="141">
        <v>7.787466322500985</v>
      </c>
      <c r="D143" s="124">
        <v>58551.35270830329</v>
      </c>
      <c r="E143" s="139">
        <v>8.662792312392378</v>
      </c>
      <c r="F143" s="124">
        <v>49293.28151485121</v>
      </c>
      <c r="G143" s="141">
        <v>8.0429733611283</v>
      </c>
      <c r="H143" s="124">
        <v>63126.03144235582</v>
      </c>
      <c r="I143" s="139">
        <v>8.919886122128714</v>
      </c>
      <c r="J143" s="124">
        <v>40910.71657899072</v>
      </c>
      <c r="K143" s="141">
        <v>7.385470664557978</v>
      </c>
      <c r="L143" s="124">
        <v>55041.736100284084</v>
      </c>
      <c r="M143" s="139">
        <v>8.423295954684992</v>
      </c>
      <c r="N143" s="124">
        <v>53386.388979595846</v>
      </c>
      <c r="O143" s="141">
        <v>7.876858058874965</v>
      </c>
      <c r="P143" s="124">
        <v>68356.58615879373</v>
      </c>
      <c r="Q143" s="139">
        <v>8.317544104640879</v>
      </c>
      <c r="R143" s="123">
        <v>57898.99804761659</v>
      </c>
      <c r="S143" s="141">
        <v>8.413605691758747</v>
      </c>
      <c r="T143" s="124">
        <v>67772.07380174352</v>
      </c>
      <c r="U143" s="139">
        <v>9.482445705113786</v>
      </c>
    </row>
    <row r="144" spans="1:21" s="5" customFormat="1" ht="15" customHeight="1">
      <c r="A144" s="60">
        <v>85</v>
      </c>
      <c r="B144" s="125">
        <v>28853.668922386332</v>
      </c>
      <c r="C144" s="138">
        <v>5.859223300970873</v>
      </c>
      <c r="D144" s="125">
        <v>41052.2940376914</v>
      </c>
      <c r="E144" s="140">
        <v>6.289760348583878</v>
      </c>
      <c r="F144" s="125">
        <v>31779.42200304559</v>
      </c>
      <c r="G144" s="138">
        <v>6.097744360902256</v>
      </c>
      <c r="H144" s="125">
        <v>45655.9813373674</v>
      </c>
      <c r="I144" s="140">
        <v>6.376425855513308</v>
      </c>
      <c r="J144" s="125">
        <v>24237.34004305938</v>
      </c>
      <c r="K144" s="138">
        <v>5.746288798920378</v>
      </c>
      <c r="L144" s="125">
        <v>36522.94827790489</v>
      </c>
      <c r="M144" s="140">
        <v>6.426675094816687</v>
      </c>
      <c r="N144" s="125">
        <v>36348.179730788666</v>
      </c>
      <c r="O144" s="138">
        <v>5.397260273972603</v>
      </c>
      <c r="P144" s="125">
        <v>46327.28710810022</v>
      </c>
      <c r="Q144" s="140">
        <v>6.083870967741936</v>
      </c>
      <c r="R144" s="127">
        <v>39705.597418013305</v>
      </c>
      <c r="S144" s="138">
        <v>6.123263888888888</v>
      </c>
      <c r="T144" s="125">
        <v>50598.63187592684</v>
      </c>
      <c r="U144" s="140">
        <v>6.8523245214220605</v>
      </c>
    </row>
    <row r="145" spans="1:21" s="5" customFormat="1" ht="15.75" customHeight="1">
      <c r="A145" s="174" t="s">
        <v>187</v>
      </c>
      <c r="B145" s="145"/>
      <c r="C145" s="175"/>
      <c r="D145" s="145"/>
      <c r="E145" s="175"/>
      <c r="F145" s="145"/>
      <c r="G145" s="175"/>
      <c r="H145" s="145"/>
      <c r="I145" s="175"/>
      <c r="J145" s="145"/>
      <c r="K145" s="175"/>
      <c r="L145" s="145"/>
      <c r="M145" s="175"/>
      <c r="N145" s="145"/>
      <c r="O145" s="175"/>
      <c r="P145" s="145"/>
      <c r="Q145" s="175"/>
      <c r="R145" s="145"/>
      <c r="S145" s="175"/>
      <c r="T145" s="145"/>
      <c r="U145" s="175"/>
    </row>
    <row r="146" spans="1:21" s="152" customFormat="1" ht="18" customHeight="1">
      <c r="A146" s="42"/>
      <c r="B146" s="43" t="s">
        <v>43</v>
      </c>
      <c r="C146" s="43"/>
      <c r="D146" s="43"/>
      <c r="E146" s="44"/>
      <c r="F146" s="43" t="s">
        <v>44</v>
      </c>
      <c r="G146" s="43"/>
      <c r="H146" s="43"/>
      <c r="I146" s="44"/>
      <c r="J146" s="43" t="s">
        <v>60</v>
      </c>
      <c r="K146" s="43"/>
      <c r="L146" s="43"/>
      <c r="M146" s="44"/>
      <c r="N146" s="43" t="s">
        <v>46</v>
      </c>
      <c r="O146" s="43"/>
      <c r="P146" s="43"/>
      <c r="Q146" s="44"/>
      <c r="R146" s="68" t="s">
        <v>67</v>
      </c>
      <c r="S146" s="43"/>
      <c r="T146" s="43"/>
      <c r="U146" s="44"/>
    </row>
    <row r="147" spans="1:21" s="5" customFormat="1" ht="15" customHeight="1">
      <c r="A147" s="45" t="s">
        <v>78</v>
      </c>
      <c r="B147" s="49" t="s">
        <v>75</v>
      </c>
      <c r="C147" s="48"/>
      <c r="D147" s="47" t="s">
        <v>76</v>
      </c>
      <c r="E147" s="48"/>
      <c r="F147" s="47" t="s">
        <v>75</v>
      </c>
      <c r="G147" s="48"/>
      <c r="H147" s="47" t="s">
        <v>76</v>
      </c>
      <c r="I147" s="48"/>
      <c r="J147" s="47" t="s">
        <v>75</v>
      </c>
      <c r="K147" s="48"/>
      <c r="L147" s="47" t="s">
        <v>76</v>
      </c>
      <c r="M147" s="48"/>
      <c r="N147" s="47" t="s">
        <v>75</v>
      </c>
      <c r="O147" s="48"/>
      <c r="P147" s="47" t="s">
        <v>76</v>
      </c>
      <c r="Q147" s="48"/>
      <c r="R147" s="49" t="s">
        <v>75</v>
      </c>
      <c r="S147" s="48"/>
      <c r="T147" s="47" t="s">
        <v>76</v>
      </c>
      <c r="U147" s="48"/>
    </row>
    <row r="148" spans="1:21" s="5" customFormat="1" ht="12" customHeight="1">
      <c r="A148" s="45" t="s">
        <v>79</v>
      </c>
      <c r="B148" s="50"/>
      <c r="C148" s="50"/>
      <c r="D148" s="50"/>
      <c r="E148" s="50"/>
      <c r="F148" s="50"/>
      <c r="G148" s="50"/>
      <c r="H148" s="50"/>
      <c r="I148" s="50"/>
      <c r="J148" s="50"/>
      <c r="K148" s="50"/>
      <c r="L148" s="50"/>
      <c r="M148" s="50"/>
      <c r="N148" s="50"/>
      <c r="O148" s="50"/>
      <c r="P148" s="50"/>
      <c r="Q148" s="50"/>
      <c r="R148" s="51"/>
      <c r="S148" s="50"/>
      <c r="T148" s="50"/>
      <c r="U148" s="50"/>
    </row>
    <row r="149" spans="1:21" s="5" customFormat="1" ht="15.75" customHeight="1">
      <c r="A149" s="46"/>
      <c r="B149" s="46" t="s">
        <v>81</v>
      </c>
      <c r="C149" s="46" t="s">
        <v>82</v>
      </c>
      <c r="D149" s="46" t="s">
        <v>81</v>
      </c>
      <c r="E149" s="46" t="s">
        <v>82</v>
      </c>
      <c r="F149" s="46" t="s">
        <v>81</v>
      </c>
      <c r="G149" s="46" t="s">
        <v>82</v>
      </c>
      <c r="H149" s="46" t="s">
        <v>81</v>
      </c>
      <c r="I149" s="46" t="s">
        <v>82</v>
      </c>
      <c r="J149" s="46" t="s">
        <v>81</v>
      </c>
      <c r="K149" s="46" t="s">
        <v>82</v>
      </c>
      <c r="L149" s="46" t="s">
        <v>81</v>
      </c>
      <c r="M149" s="46" t="s">
        <v>82</v>
      </c>
      <c r="N149" s="46" t="s">
        <v>81</v>
      </c>
      <c r="O149" s="46" t="s">
        <v>82</v>
      </c>
      <c r="P149" s="46" t="s">
        <v>81</v>
      </c>
      <c r="Q149" s="46" t="s">
        <v>82</v>
      </c>
      <c r="R149" s="53" t="s">
        <v>81</v>
      </c>
      <c r="S149" s="46" t="s">
        <v>82</v>
      </c>
      <c r="T149" s="46" t="s">
        <v>81</v>
      </c>
      <c r="U149" s="46" t="s">
        <v>82</v>
      </c>
    </row>
    <row r="150" spans="1:21" s="5" customFormat="1" ht="15" customHeight="1">
      <c r="A150" s="45">
        <v>0</v>
      </c>
      <c r="B150" s="124">
        <v>100000</v>
      </c>
      <c r="C150" s="141">
        <v>73.8161967475773</v>
      </c>
      <c r="D150" s="124">
        <v>100000</v>
      </c>
      <c r="E150" s="139">
        <v>79.50830578678597</v>
      </c>
      <c r="F150" s="124">
        <v>100000</v>
      </c>
      <c r="G150" s="141">
        <v>77.4901276081643</v>
      </c>
      <c r="H150" s="124">
        <v>100000</v>
      </c>
      <c r="I150" s="139">
        <v>81.23708847492556</v>
      </c>
      <c r="J150" s="124">
        <v>100000</v>
      </c>
      <c r="K150" s="141">
        <v>77.23165125202497</v>
      </c>
      <c r="L150" s="124">
        <v>100000</v>
      </c>
      <c r="M150" s="139">
        <v>80.65376143138948</v>
      </c>
      <c r="N150" s="124">
        <v>100000</v>
      </c>
      <c r="O150" s="141">
        <v>76.36004035311231</v>
      </c>
      <c r="P150" s="124">
        <v>100000</v>
      </c>
      <c r="Q150" s="139">
        <v>81.12864003573686</v>
      </c>
      <c r="R150" s="123">
        <v>100000</v>
      </c>
      <c r="S150" s="141">
        <v>75.60161075558156</v>
      </c>
      <c r="T150" s="124">
        <v>100000</v>
      </c>
      <c r="U150" s="139">
        <v>81.74858223908402</v>
      </c>
    </row>
    <row r="151" spans="1:21" s="5" customFormat="1" ht="15" customHeight="1">
      <c r="A151" s="45">
        <v>1</v>
      </c>
      <c r="B151" s="124">
        <v>99170.67507049262</v>
      </c>
      <c r="C151" s="141">
        <v>73.43265599450469</v>
      </c>
      <c r="D151" s="124">
        <v>99789.42935354813</v>
      </c>
      <c r="E151" s="139">
        <v>78.67586920899906</v>
      </c>
      <c r="F151" s="124">
        <v>99825.75361561248</v>
      </c>
      <c r="G151" s="141">
        <v>76.62521248791323</v>
      </c>
      <c r="H151" s="124">
        <v>99614.60111215108</v>
      </c>
      <c r="I151" s="139">
        <v>80.55099972199596</v>
      </c>
      <c r="J151" s="124">
        <v>99525.84163110479</v>
      </c>
      <c r="K151" s="141">
        <v>76.59911981444529</v>
      </c>
      <c r="L151" s="124">
        <v>98397.43589743589</v>
      </c>
      <c r="M151" s="139">
        <v>80.96571194330137</v>
      </c>
      <c r="N151" s="124">
        <v>99575.06222303164</v>
      </c>
      <c r="O151" s="141">
        <v>75.68548099352672</v>
      </c>
      <c r="P151" s="124">
        <v>99743.52398050782</v>
      </c>
      <c r="Q151" s="139">
        <v>80.33699344287427</v>
      </c>
      <c r="R151" s="123">
        <v>99542.64806768809</v>
      </c>
      <c r="S151" s="141">
        <v>74.94850536047741</v>
      </c>
      <c r="T151" s="124">
        <v>99562.03466182819</v>
      </c>
      <c r="U151" s="139">
        <v>81.1077477488393</v>
      </c>
    </row>
    <row r="152" spans="1:21" s="5" customFormat="1" ht="15" customHeight="1">
      <c r="A152" s="45">
        <v>5</v>
      </c>
      <c r="B152" s="124">
        <v>99068.67386188322</v>
      </c>
      <c r="C152" s="141">
        <v>69.50620313066376</v>
      </c>
      <c r="D152" s="124">
        <v>99789.42935354813</v>
      </c>
      <c r="E152" s="139">
        <v>74.67586920899905</v>
      </c>
      <c r="F152" s="124">
        <v>99661.43138743863</v>
      </c>
      <c r="G152" s="141">
        <v>72.748254882782</v>
      </c>
      <c r="H152" s="124">
        <v>99558.13024984261</v>
      </c>
      <c r="I152" s="139">
        <v>76.59555502529828</v>
      </c>
      <c r="J152" s="124">
        <v>99525.84163110479</v>
      </c>
      <c r="K152" s="141">
        <v>72.59911981444529</v>
      </c>
      <c r="L152" s="124">
        <v>98397.43589743589</v>
      </c>
      <c r="M152" s="139">
        <v>76.96571194330137</v>
      </c>
      <c r="N152" s="124">
        <v>99514.11344737868</v>
      </c>
      <c r="O152" s="141">
        <v>71.73061067106065</v>
      </c>
      <c r="P152" s="124">
        <v>99681.66753152765</v>
      </c>
      <c r="Q152" s="139">
        <v>76.38560467057695</v>
      </c>
      <c r="R152" s="123">
        <v>99361.79844212983</v>
      </c>
      <c r="S152" s="141">
        <v>71.0812798279923</v>
      </c>
      <c r="T152" s="124">
        <v>99431.3758236893</v>
      </c>
      <c r="U152" s="139">
        <v>77.21170011118994</v>
      </c>
    </row>
    <row r="153" spans="1:21" s="5" customFormat="1" ht="15" customHeight="1">
      <c r="A153" s="45">
        <v>10</v>
      </c>
      <c r="B153" s="124">
        <v>99068.67386188322</v>
      </c>
      <c r="C153" s="141">
        <v>64.50620313066376</v>
      </c>
      <c r="D153" s="124">
        <v>99789.42935354813</v>
      </c>
      <c r="E153" s="139">
        <v>69.67586920899905</v>
      </c>
      <c r="F153" s="124">
        <v>99553.95653422237</v>
      </c>
      <c r="G153" s="141">
        <v>67.82409235971473</v>
      </c>
      <c r="H153" s="124">
        <v>99558.13024984261</v>
      </c>
      <c r="I153" s="139">
        <v>71.59555502529828</v>
      </c>
      <c r="J153" s="124">
        <v>99023.69308604373</v>
      </c>
      <c r="K153" s="141">
        <v>67.95459202445768</v>
      </c>
      <c r="L153" s="124">
        <v>98397.43589743589</v>
      </c>
      <c r="M153" s="139">
        <v>71.96571194330137</v>
      </c>
      <c r="N153" s="124">
        <v>99336.96852342322</v>
      </c>
      <c r="O153" s="141">
        <v>66.85406774293439</v>
      </c>
      <c r="P153" s="124">
        <v>99681.66753152765</v>
      </c>
      <c r="Q153" s="139">
        <v>71.38560467057695</v>
      </c>
      <c r="R153" s="123">
        <v>99103.38024071988</v>
      </c>
      <c r="S153" s="141">
        <v>66.26010976235473</v>
      </c>
      <c r="T153" s="124">
        <v>99431.3758236893</v>
      </c>
      <c r="U153" s="139">
        <v>72.21170011118994</v>
      </c>
    </row>
    <row r="154" spans="1:21" s="5" customFormat="1" ht="15" customHeight="1">
      <c r="A154" s="45">
        <v>15</v>
      </c>
      <c r="B154" s="124">
        <v>99068.67386188322</v>
      </c>
      <c r="C154" s="141">
        <v>59.50620313066376</v>
      </c>
      <c r="D154" s="124">
        <v>99789.42935354813</v>
      </c>
      <c r="E154" s="139">
        <v>64.67586920899905</v>
      </c>
      <c r="F154" s="124">
        <v>99405.19831855137</v>
      </c>
      <c r="G154" s="141">
        <v>62.92184877068852</v>
      </c>
      <c r="H154" s="124">
        <v>99506.6763606236</v>
      </c>
      <c r="I154" s="139">
        <v>66.63128363330557</v>
      </c>
      <c r="J154" s="124">
        <v>99023.69308604373</v>
      </c>
      <c r="K154" s="141">
        <v>62.95459202445768</v>
      </c>
      <c r="L154" s="124">
        <v>98397.43589743589</v>
      </c>
      <c r="M154" s="139">
        <v>66.96571194330139</v>
      </c>
      <c r="N154" s="124">
        <v>99336.96852342322</v>
      </c>
      <c r="O154" s="141">
        <v>61.85406774293438</v>
      </c>
      <c r="P154" s="124">
        <v>99572.52303625608</v>
      </c>
      <c r="Q154" s="139">
        <v>66.4611122938046</v>
      </c>
      <c r="R154" s="123">
        <v>99103.38024071988</v>
      </c>
      <c r="S154" s="141">
        <v>61.26010976235473</v>
      </c>
      <c r="T154" s="124">
        <v>99431.3758236893</v>
      </c>
      <c r="U154" s="139">
        <v>67.21170011118996</v>
      </c>
    </row>
    <row r="155" spans="1:21" s="5" customFormat="1" ht="15" customHeight="1">
      <c r="A155" s="45">
        <v>20</v>
      </c>
      <c r="B155" s="124">
        <v>98736.64393821219</v>
      </c>
      <c r="C155" s="141">
        <v>54.697902630659875</v>
      </c>
      <c r="D155" s="124">
        <v>99693.54251838569</v>
      </c>
      <c r="E155" s="139">
        <v>59.73567094912505</v>
      </c>
      <c r="F155" s="124">
        <v>99112.25569089355</v>
      </c>
      <c r="G155" s="141">
        <v>58.100435515823555</v>
      </c>
      <c r="H155" s="124">
        <v>99308.15930055254</v>
      </c>
      <c r="I155" s="139">
        <v>61.75948210133817</v>
      </c>
      <c r="J155" s="124">
        <v>98808.47097544593</v>
      </c>
      <c r="K155" s="141">
        <v>58.08627268667607</v>
      </c>
      <c r="L155" s="124">
        <v>97669.46473173353</v>
      </c>
      <c r="M155" s="139">
        <v>62.446201721760765</v>
      </c>
      <c r="N155" s="124">
        <v>99048.42194560538</v>
      </c>
      <c r="O155" s="141">
        <v>57.02697724305946</v>
      </c>
      <c r="P155" s="124">
        <v>99419.96822847877</v>
      </c>
      <c r="Q155" s="139">
        <v>61.55925731803937</v>
      </c>
      <c r="R155" s="123">
        <v>98676.18419312764</v>
      </c>
      <c r="S155" s="141">
        <v>56.51449826401624</v>
      </c>
      <c r="T155" s="124">
        <v>99234.02608669223</v>
      </c>
      <c r="U155" s="139">
        <v>62.340394244656025</v>
      </c>
    </row>
    <row r="156" spans="1:21" s="5" customFormat="1" ht="15" customHeight="1">
      <c r="A156" s="45">
        <v>25</v>
      </c>
      <c r="B156" s="124">
        <v>98119.99872699956</v>
      </c>
      <c r="C156" s="141">
        <v>50.02594571168452</v>
      </c>
      <c r="D156" s="124">
        <v>99478.00222817081</v>
      </c>
      <c r="E156" s="139">
        <v>54.85968422694221</v>
      </c>
      <c r="F156" s="124">
        <v>98573.56959800265</v>
      </c>
      <c r="G156" s="141">
        <v>53.40428148075306</v>
      </c>
      <c r="H156" s="124">
        <v>99120.58486379521</v>
      </c>
      <c r="I156" s="139">
        <v>56.87162393335988</v>
      </c>
      <c r="J156" s="124">
        <v>98282.89400217228</v>
      </c>
      <c r="K156" s="141">
        <v>53.38352548179198</v>
      </c>
      <c r="L156" s="124">
        <v>97334.63626162132</v>
      </c>
      <c r="M156" s="139">
        <v>57.652415005977346</v>
      </c>
      <c r="N156" s="124">
        <v>98461.29437034987</v>
      </c>
      <c r="O156" s="141">
        <v>52.35212320157502</v>
      </c>
      <c r="P156" s="124">
        <v>99313.54565490942</v>
      </c>
      <c r="Q156" s="139">
        <v>56.62254413471109</v>
      </c>
      <c r="R156" s="123">
        <v>97872.58186617741</v>
      </c>
      <c r="S156" s="141">
        <v>51.95799506022176</v>
      </c>
      <c r="T156" s="124">
        <v>98950.9855102898</v>
      </c>
      <c r="U156" s="139">
        <v>57.51156242041305</v>
      </c>
    </row>
    <row r="157" spans="1:21" s="5" customFormat="1" ht="15" customHeight="1">
      <c r="A157" s="45">
        <v>30</v>
      </c>
      <c r="B157" s="124">
        <v>97124.40792726062</v>
      </c>
      <c r="C157" s="141">
        <v>45.5131187643623</v>
      </c>
      <c r="D157" s="124">
        <v>99162.91923619004</v>
      </c>
      <c r="E157" s="139">
        <v>50.026053330357755</v>
      </c>
      <c r="F157" s="124">
        <v>97656.34362650881</v>
      </c>
      <c r="G157" s="141">
        <v>48.882394087681604</v>
      </c>
      <c r="H157" s="124">
        <v>98839.86952858197</v>
      </c>
      <c r="I157" s="139">
        <v>52.02604490448558</v>
      </c>
      <c r="J157" s="124">
        <v>98282.89400217228</v>
      </c>
      <c r="K157" s="141">
        <v>48.38352548179198</v>
      </c>
      <c r="L157" s="124">
        <v>97023.76230358356</v>
      </c>
      <c r="M157" s="139">
        <v>52.829128927816434</v>
      </c>
      <c r="N157" s="124">
        <v>97994.26581884816</v>
      </c>
      <c r="O157" s="141">
        <v>47.58971225531778</v>
      </c>
      <c r="P157" s="124">
        <v>99189.27945664251</v>
      </c>
      <c r="Q157" s="139">
        <v>51.69034987780144</v>
      </c>
      <c r="R157" s="123">
        <v>97045.35647006145</v>
      </c>
      <c r="S157" s="141">
        <v>47.379580502771134</v>
      </c>
      <c r="T157" s="124">
        <v>98713.29397651539</v>
      </c>
      <c r="U157" s="139">
        <v>52.644024646323025</v>
      </c>
    </row>
    <row r="158" spans="1:21" s="5" customFormat="1" ht="15" customHeight="1">
      <c r="A158" s="45">
        <v>35</v>
      </c>
      <c r="B158" s="124">
        <v>95963.32713912839</v>
      </c>
      <c r="C158" s="141">
        <v>41.033543673791975</v>
      </c>
      <c r="D158" s="124">
        <v>98708.05950997343</v>
      </c>
      <c r="E158" s="139">
        <v>45.245059637576446</v>
      </c>
      <c r="F158" s="124">
        <v>96847.48379525666</v>
      </c>
      <c r="G158" s="141">
        <v>44.26977488462772</v>
      </c>
      <c r="H158" s="124">
        <v>98519.73002761487</v>
      </c>
      <c r="I158" s="139">
        <v>47.18697960554649</v>
      </c>
      <c r="J158" s="124">
        <v>98032.2362770966</v>
      </c>
      <c r="K158" s="141">
        <v>43.50084464692056</v>
      </c>
      <c r="L158" s="124">
        <v>97023.76230358356</v>
      </c>
      <c r="M158" s="139">
        <v>47.829128927816434</v>
      </c>
      <c r="N158" s="124">
        <v>97247.20301199575</v>
      </c>
      <c r="O158" s="141">
        <v>42.93609596563868</v>
      </c>
      <c r="P158" s="124">
        <v>98681.39784140114</v>
      </c>
      <c r="Q158" s="139">
        <v>46.94351688695121</v>
      </c>
      <c r="R158" s="123">
        <v>95769.32335637334</v>
      </c>
      <c r="S158" s="141">
        <v>42.97755727490374</v>
      </c>
      <c r="T158" s="124">
        <v>98288.98138343243</v>
      </c>
      <c r="U158" s="139">
        <v>47.860495921391944</v>
      </c>
    </row>
    <row r="159" spans="1:21" s="5" customFormat="1" ht="15" customHeight="1">
      <c r="A159" s="45">
        <v>40</v>
      </c>
      <c r="B159" s="124">
        <v>94723.81115954781</v>
      </c>
      <c r="C159" s="141">
        <v>36.537777430318954</v>
      </c>
      <c r="D159" s="124">
        <v>98353.59284506648</v>
      </c>
      <c r="E159" s="139">
        <v>40.39911296997325</v>
      </c>
      <c r="F159" s="124">
        <v>96092.41131658787</v>
      </c>
      <c r="G159" s="141">
        <v>39.597992347624505</v>
      </c>
      <c r="H159" s="124">
        <v>98000.33948182304</v>
      </c>
      <c r="I159" s="139">
        <v>42.423815466012236</v>
      </c>
      <c r="J159" s="124">
        <v>96949.96385186921</v>
      </c>
      <c r="K159" s="141">
        <v>38.95854552487235</v>
      </c>
      <c r="L159" s="124">
        <v>96814.16247143065</v>
      </c>
      <c r="M159" s="139">
        <v>42.92726516710592</v>
      </c>
      <c r="N159" s="124">
        <v>96533.34980196641</v>
      </c>
      <c r="O159" s="141">
        <v>38.23511632456481</v>
      </c>
      <c r="P159" s="124">
        <v>98351.87926825331</v>
      </c>
      <c r="Q159" s="139">
        <v>42.092420643333085</v>
      </c>
      <c r="R159" s="123">
        <v>94640.79196616862</v>
      </c>
      <c r="S159" s="141">
        <v>38.46022646051102</v>
      </c>
      <c r="T159" s="124">
        <v>97935.69621286297</v>
      </c>
      <c r="U159" s="139">
        <v>43.0241256412836</v>
      </c>
    </row>
    <row r="160" spans="1:21" s="5" customFormat="1" ht="15" customHeight="1">
      <c r="A160" s="45">
        <v>45</v>
      </c>
      <c r="B160" s="124">
        <v>93446.46286769833</v>
      </c>
      <c r="C160" s="141">
        <v>32.00305022422371</v>
      </c>
      <c r="D160" s="124">
        <v>97614.81594299123</v>
      </c>
      <c r="E160" s="139">
        <v>35.68594431827706</v>
      </c>
      <c r="F160" s="124">
        <v>95230.5315529291</v>
      </c>
      <c r="G160" s="141">
        <v>34.93374610595583</v>
      </c>
      <c r="H160" s="124">
        <v>97360.32565457074</v>
      </c>
      <c r="I160" s="139">
        <v>37.6862611158509</v>
      </c>
      <c r="J160" s="124">
        <v>95244.0993852674</v>
      </c>
      <c r="K160" s="141">
        <v>34.61153439994469</v>
      </c>
      <c r="L160" s="124">
        <v>96616.13800329519</v>
      </c>
      <c r="M160" s="139">
        <v>38.01012490304998</v>
      </c>
      <c r="N160" s="124">
        <v>95240.7344316321</v>
      </c>
      <c r="O160" s="141">
        <v>33.72011637099952</v>
      </c>
      <c r="P160" s="124">
        <v>97844.04496294001</v>
      </c>
      <c r="Q160" s="139">
        <v>37.29791490147311</v>
      </c>
      <c r="R160" s="123">
        <v>93577.25641370764</v>
      </c>
      <c r="S160" s="141">
        <v>33.86892597555364</v>
      </c>
      <c r="T160" s="124">
        <v>97187.9947552716</v>
      </c>
      <c r="U160" s="139">
        <v>38.33589200590406</v>
      </c>
    </row>
    <row r="161" spans="1:21" s="5" customFormat="1" ht="15" customHeight="1">
      <c r="A161" s="45">
        <v>50</v>
      </c>
      <c r="B161" s="124">
        <v>91519.1571454562</v>
      </c>
      <c r="C161" s="141">
        <v>27.6243561812964</v>
      </c>
      <c r="D161" s="124">
        <v>96466.45830554597</v>
      </c>
      <c r="E161" s="139">
        <v>31.08099699547829</v>
      </c>
      <c r="F161" s="124">
        <v>94189.2898325223</v>
      </c>
      <c r="G161" s="141">
        <v>30.29229397965411</v>
      </c>
      <c r="H161" s="124">
        <v>96700.30275257022</v>
      </c>
      <c r="I161" s="139">
        <v>32.926423116497936</v>
      </c>
      <c r="J161" s="124">
        <v>93495.8596755525</v>
      </c>
      <c r="K161" s="141">
        <v>30.211974459779107</v>
      </c>
      <c r="L161" s="124">
        <v>96054.08949833129</v>
      </c>
      <c r="M161" s="139">
        <v>33.217907962751845</v>
      </c>
      <c r="N161" s="124">
        <v>93629.34591804503</v>
      </c>
      <c r="O161" s="141">
        <v>29.257423733555648</v>
      </c>
      <c r="P161" s="124">
        <v>96803.57072146545</v>
      </c>
      <c r="Q161" s="139">
        <v>32.67193348200857</v>
      </c>
      <c r="R161" s="123">
        <v>92211.16507920096</v>
      </c>
      <c r="S161" s="141">
        <v>29.3336508048211</v>
      </c>
      <c r="T161" s="124">
        <v>96253.0238954701</v>
      </c>
      <c r="U161" s="139">
        <v>33.68399031393125</v>
      </c>
    </row>
    <row r="162" spans="1:21" s="5" customFormat="1" ht="15" customHeight="1">
      <c r="A162" s="45">
        <v>55</v>
      </c>
      <c r="B162" s="124">
        <v>88592.04948645481</v>
      </c>
      <c r="C162" s="141">
        <v>23.454472380572223</v>
      </c>
      <c r="D162" s="124">
        <v>94591.92707965492</v>
      </c>
      <c r="E162" s="139">
        <v>26.647387521490156</v>
      </c>
      <c r="F162" s="124">
        <v>92373.12711575162</v>
      </c>
      <c r="G162" s="141">
        <v>25.83872268370922</v>
      </c>
      <c r="H162" s="124">
        <v>95164.36643642897</v>
      </c>
      <c r="I162" s="139">
        <v>28.41750029154672</v>
      </c>
      <c r="J162" s="124">
        <v>91300.65272479247</v>
      </c>
      <c r="K162" s="141">
        <v>25.878273299249205</v>
      </c>
      <c r="L162" s="124">
        <v>93410.21237896159</v>
      </c>
      <c r="M162" s="139">
        <v>29.087345810598084</v>
      </c>
      <c r="N162" s="124">
        <v>91236.13824949245</v>
      </c>
      <c r="O162" s="141">
        <v>24.959295523599465</v>
      </c>
      <c r="P162" s="124">
        <v>95124.70199580702</v>
      </c>
      <c r="Q162" s="139">
        <v>28.204442015047903</v>
      </c>
      <c r="R162" s="123">
        <v>89995.14242042178</v>
      </c>
      <c r="S162" s="141">
        <v>24.99439733626676</v>
      </c>
      <c r="T162" s="124">
        <v>94879.26647976627</v>
      </c>
      <c r="U162" s="139">
        <v>29.135503479393325</v>
      </c>
    </row>
    <row r="163" spans="1:21" s="5" customFormat="1" ht="15" customHeight="1">
      <c r="A163" s="45">
        <v>60</v>
      </c>
      <c r="B163" s="124">
        <v>85040.02306397237</v>
      </c>
      <c r="C163" s="141">
        <v>19.32971719922637</v>
      </c>
      <c r="D163" s="124">
        <v>91823.32885101666</v>
      </c>
      <c r="E163" s="139">
        <v>22.375464091516392</v>
      </c>
      <c r="F163" s="124">
        <v>88987.78566957849</v>
      </c>
      <c r="G163" s="141">
        <v>21.726592233528937</v>
      </c>
      <c r="H163" s="124">
        <v>93459.40924432596</v>
      </c>
      <c r="I163" s="139">
        <v>23.89030692365249</v>
      </c>
      <c r="J163" s="124">
        <v>88105.03589069431</v>
      </c>
      <c r="K163" s="141">
        <v>21.726215791434477</v>
      </c>
      <c r="L163" s="124">
        <v>92175.1721095174</v>
      </c>
      <c r="M163" s="139">
        <v>24.443585370364918</v>
      </c>
      <c r="N163" s="124">
        <v>87798.86615172922</v>
      </c>
      <c r="O163" s="141">
        <v>20.83856325474848</v>
      </c>
      <c r="P163" s="124">
        <v>92825.96866885529</v>
      </c>
      <c r="Q163" s="139">
        <v>23.84098433567239</v>
      </c>
      <c r="R163" s="123">
        <v>85894.69114936763</v>
      </c>
      <c r="S163" s="141">
        <v>21.068237627382018</v>
      </c>
      <c r="T163" s="124">
        <v>92362.05137782168</v>
      </c>
      <c r="U163" s="139">
        <v>24.861421652561212</v>
      </c>
    </row>
    <row r="164" spans="1:21" s="5" customFormat="1" ht="15" customHeight="1">
      <c r="A164" s="45">
        <v>65</v>
      </c>
      <c r="B164" s="124">
        <v>78434.70882246835</v>
      </c>
      <c r="C164" s="141">
        <v>15.747017937196226</v>
      </c>
      <c r="D164" s="124">
        <v>87688.38459173942</v>
      </c>
      <c r="E164" s="139">
        <v>18.312691257101886</v>
      </c>
      <c r="F164" s="124">
        <v>84747.76910489293</v>
      </c>
      <c r="G164" s="141">
        <v>17.68851808023433</v>
      </c>
      <c r="H164" s="124">
        <v>90392.59407528902</v>
      </c>
      <c r="I164" s="139">
        <v>19.61603139715498</v>
      </c>
      <c r="J164" s="124">
        <v>83815.94692238465</v>
      </c>
      <c r="K164" s="141">
        <v>17.710073315942854</v>
      </c>
      <c r="L164" s="124">
        <v>88821.72175384735</v>
      </c>
      <c r="M164" s="139">
        <v>20.272062039268704</v>
      </c>
      <c r="N164" s="124">
        <v>82902.0072670015</v>
      </c>
      <c r="O164" s="141">
        <v>16.921786199133095</v>
      </c>
      <c r="P164" s="124">
        <v>89100.3423691662</v>
      </c>
      <c r="Q164" s="139">
        <v>19.733332562268522</v>
      </c>
      <c r="R164" s="123">
        <v>80783.06007939628</v>
      </c>
      <c r="S164" s="141">
        <v>17.243161928064023</v>
      </c>
      <c r="T164" s="124">
        <v>88913.97791578677</v>
      </c>
      <c r="U164" s="139">
        <v>20.728594918013314</v>
      </c>
    </row>
    <row r="165" spans="1:21" s="5" customFormat="1" ht="15" customHeight="1">
      <c r="A165" s="45">
        <v>70</v>
      </c>
      <c r="B165" s="124">
        <v>68633.53188963814</v>
      </c>
      <c r="C165" s="141">
        <v>12.638751657728212</v>
      </c>
      <c r="D165" s="124">
        <v>80867.71866531708</v>
      </c>
      <c r="E165" s="139">
        <v>14.64638888382383</v>
      </c>
      <c r="F165" s="124">
        <v>78541.3213273476</v>
      </c>
      <c r="G165" s="141">
        <v>13.888736547280345</v>
      </c>
      <c r="H165" s="124">
        <v>85650.32974987575</v>
      </c>
      <c r="I165" s="139">
        <v>15.563707200907494</v>
      </c>
      <c r="J165" s="124">
        <v>77081.93940317859</v>
      </c>
      <c r="K165" s="141">
        <v>14.038850833351956</v>
      </c>
      <c r="L165" s="124">
        <v>84217.04859334775</v>
      </c>
      <c r="M165" s="139">
        <v>16.243771906163975</v>
      </c>
      <c r="N165" s="124">
        <v>73941.20511406533</v>
      </c>
      <c r="O165" s="141">
        <v>13.66953662628693</v>
      </c>
      <c r="P165" s="124">
        <v>83889.31612883274</v>
      </c>
      <c r="Q165" s="139">
        <v>15.803830598662802</v>
      </c>
      <c r="R165" s="123">
        <v>72208.35444601391</v>
      </c>
      <c r="S165" s="141">
        <v>13.993904963386269</v>
      </c>
      <c r="T165" s="124">
        <v>82980.84179435432</v>
      </c>
      <c r="U165" s="139">
        <v>17.03194075799711</v>
      </c>
    </row>
    <row r="166" spans="1:21" s="5" customFormat="1" ht="15" customHeight="1">
      <c r="A166" s="45">
        <v>75</v>
      </c>
      <c r="B166" s="124">
        <v>57004.08969018082</v>
      </c>
      <c r="C166" s="141">
        <v>9.70716511751744</v>
      </c>
      <c r="D166" s="124">
        <v>71791.17087284429</v>
      </c>
      <c r="E166" s="139">
        <v>11.182055148485484</v>
      </c>
      <c r="F166" s="124">
        <v>68618.07746216588</v>
      </c>
      <c r="G166" s="141">
        <v>10.535725420398844</v>
      </c>
      <c r="H166" s="124">
        <v>77906.17696959765</v>
      </c>
      <c r="I166" s="139">
        <v>11.862286445530504</v>
      </c>
      <c r="J166" s="124">
        <v>65725.99432401825</v>
      </c>
      <c r="K166" s="141">
        <v>11.032499734183943</v>
      </c>
      <c r="L166" s="124">
        <v>76468.84171639431</v>
      </c>
      <c r="M166" s="139">
        <v>12.636359862361413</v>
      </c>
      <c r="N166" s="124">
        <v>63143.11535470948</v>
      </c>
      <c r="O166" s="141">
        <v>10.579636537948376</v>
      </c>
      <c r="P166" s="124">
        <v>75546.35592929386</v>
      </c>
      <c r="Q166" s="139">
        <v>12.273038845979633</v>
      </c>
      <c r="R166" s="123">
        <v>61820.12855956339</v>
      </c>
      <c r="S166" s="141">
        <v>10.925335451467651</v>
      </c>
      <c r="T166" s="124">
        <v>75539.76445348766</v>
      </c>
      <c r="U166" s="139">
        <v>13.463415900598728</v>
      </c>
    </row>
    <row r="167" spans="1:21" s="5" customFormat="1" ht="15" customHeight="1">
      <c r="A167" s="45">
        <v>80</v>
      </c>
      <c r="B167" s="124">
        <v>41128.643886137856</v>
      </c>
      <c r="C167" s="141">
        <v>7.4890939246206685</v>
      </c>
      <c r="D167" s="124">
        <v>57146.5090970986</v>
      </c>
      <c r="E167" s="139">
        <v>8.406963776795672</v>
      </c>
      <c r="F167" s="124">
        <v>54128.98065451865</v>
      </c>
      <c r="G167" s="141">
        <v>7.686706320611143</v>
      </c>
      <c r="H167" s="124">
        <v>64649.638841602005</v>
      </c>
      <c r="I167" s="139">
        <v>8.782042061404516</v>
      </c>
      <c r="J167" s="124">
        <v>52273.305427289364</v>
      </c>
      <c r="K167" s="141">
        <v>8.228363636363635</v>
      </c>
      <c r="L167" s="124">
        <v>66121.68286345575</v>
      </c>
      <c r="M167" s="139">
        <v>9.222564585901061</v>
      </c>
      <c r="N167" s="124">
        <v>48763.85185363702</v>
      </c>
      <c r="O167" s="141">
        <v>7.9621231208532794</v>
      </c>
      <c r="P167" s="124">
        <v>62062.07002558861</v>
      </c>
      <c r="Q167" s="139">
        <v>9.396436436373769</v>
      </c>
      <c r="R167" s="123">
        <v>49009.078990341695</v>
      </c>
      <c r="S167" s="141">
        <v>8.127731259137171</v>
      </c>
      <c r="T167" s="124">
        <v>65498.55272444493</v>
      </c>
      <c r="U167" s="139">
        <v>10.144155027684508</v>
      </c>
    </row>
    <row r="168" spans="1:21" s="5" customFormat="1" ht="15" customHeight="1">
      <c r="A168" s="60">
        <v>85</v>
      </c>
      <c r="B168" s="127">
        <v>25071.09240017141</v>
      </c>
      <c r="C168" s="138">
        <v>5.684512428298278</v>
      </c>
      <c r="D168" s="125">
        <v>39106.086118412786</v>
      </c>
      <c r="E168" s="140">
        <v>6.131964809384164</v>
      </c>
      <c r="F168" s="125">
        <v>34915.65137085262</v>
      </c>
      <c r="G168" s="138">
        <v>5.540838852097131</v>
      </c>
      <c r="H168" s="125">
        <v>46849.57165280894</v>
      </c>
      <c r="I168" s="140">
        <v>6.1688466111771705</v>
      </c>
      <c r="J168" s="125">
        <v>33645.000220473514</v>
      </c>
      <c r="K168" s="138">
        <v>6.4</v>
      </c>
      <c r="L168" s="125">
        <v>50541.64448846617</v>
      </c>
      <c r="M168" s="140">
        <v>6.294871794871795</v>
      </c>
      <c r="N168" s="125">
        <v>31688.64701552137</v>
      </c>
      <c r="O168" s="138">
        <v>5.905349794238683</v>
      </c>
      <c r="P168" s="125">
        <v>45709.010696812235</v>
      </c>
      <c r="Q168" s="140">
        <v>6.863736263736265</v>
      </c>
      <c r="R168" s="127">
        <v>31660.062003499454</v>
      </c>
      <c r="S168" s="138">
        <v>6.211604095563139</v>
      </c>
      <c r="T168" s="125">
        <v>48650.27520646945</v>
      </c>
      <c r="U168" s="140">
        <v>7.7914338919925505</v>
      </c>
    </row>
    <row r="169" spans="1:21" s="5" customFormat="1" ht="15.75" customHeight="1">
      <c r="A169" s="185" t="s">
        <v>187</v>
      </c>
      <c r="B169" s="145"/>
      <c r="C169" s="146"/>
      <c r="D169" s="145"/>
      <c r="E169" s="146"/>
      <c r="F169" s="145"/>
      <c r="G169" s="146"/>
      <c r="H169" s="145"/>
      <c r="I169" s="146"/>
      <c r="J169" s="145"/>
      <c r="K169" s="146"/>
      <c r="L169" s="145"/>
      <c r="M169" s="146"/>
      <c r="N169" s="145"/>
      <c r="O169" s="146"/>
      <c r="P169" s="145"/>
      <c r="Q169" s="146"/>
      <c r="R169" s="173"/>
      <c r="S169" s="122"/>
      <c r="T169" s="124"/>
      <c r="U169" s="122"/>
    </row>
    <row r="170" spans="1:21" s="152" customFormat="1" ht="18" customHeight="1">
      <c r="A170" s="42"/>
      <c r="B170" s="43" t="s">
        <v>47</v>
      </c>
      <c r="C170" s="163"/>
      <c r="D170" s="43"/>
      <c r="E170" s="162"/>
      <c r="F170" s="43" t="s">
        <v>48</v>
      </c>
      <c r="G170" s="163"/>
      <c r="H170" s="43"/>
      <c r="I170" s="162"/>
      <c r="J170" s="43" t="s">
        <v>49</v>
      </c>
      <c r="K170" s="163"/>
      <c r="L170" s="43"/>
      <c r="M170" s="162"/>
      <c r="N170" s="43" t="s">
        <v>50</v>
      </c>
      <c r="O170" s="163"/>
      <c r="P170" s="43"/>
      <c r="Q170" s="162"/>
      <c r="R170" s="43" t="s">
        <v>62</v>
      </c>
      <c r="S170" s="163"/>
      <c r="T170" s="43"/>
      <c r="U170" s="162"/>
    </row>
    <row r="171" spans="1:21" s="5" customFormat="1" ht="15" customHeight="1">
      <c r="A171" s="45" t="s">
        <v>78</v>
      </c>
      <c r="B171" s="49" t="s">
        <v>75</v>
      </c>
      <c r="C171" s="156"/>
      <c r="D171" s="47" t="s">
        <v>76</v>
      </c>
      <c r="E171" s="156"/>
      <c r="F171" s="47" t="s">
        <v>75</v>
      </c>
      <c r="G171" s="156"/>
      <c r="H171" s="47" t="s">
        <v>76</v>
      </c>
      <c r="I171" s="156"/>
      <c r="J171" s="47" t="s">
        <v>75</v>
      </c>
      <c r="K171" s="156"/>
      <c r="L171" s="47" t="s">
        <v>76</v>
      </c>
      <c r="M171" s="156"/>
      <c r="N171" s="47" t="s">
        <v>75</v>
      </c>
      <c r="O171" s="156"/>
      <c r="P171" s="47" t="s">
        <v>76</v>
      </c>
      <c r="Q171" s="156"/>
      <c r="R171" s="47" t="s">
        <v>75</v>
      </c>
      <c r="S171" s="156"/>
      <c r="T171" s="47" t="s">
        <v>76</v>
      </c>
      <c r="U171" s="156"/>
    </row>
    <row r="172" spans="1:21" s="5" customFormat="1" ht="12" customHeight="1">
      <c r="A172" s="45" t="s">
        <v>79</v>
      </c>
      <c r="B172" s="50"/>
      <c r="C172" s="158"/>
      <c r="D172" s="50"/>
      <c r="E172" s="158"/>
      <c r="F172" s="50"/>
      <c r="G172" s="158"/>
      <c r="H172" s="50"/>
      <c r="I172" s="158"/>
      <c r="J172" s="50"/>
      <c r="K172" s="158"/>
      <c r="L172" s="50"/>
      <c r="M172" s="158"/>
      <c r="N172" s="50"/>
      <c r="O172" s="158"/>
      <c r="P172" s="50"/>
      <c r="Q172" s="158"/>
      <c r="R172" s="50"/>
      <c r="S172" s="158"/>
      <c r="T172" s="50"/>
      <c r="U172" s="158"/>
    </row>
    <row r="173" spans="1:21" s="5" customFormat="1" ht="15.75" customHeight="1">
      <c r="A173" s="46"/>
      <c r="B173" s="46" t="s">
        <v>81</v>
      </c>
      <c r="C173" s="160" t="s">
        <v>82</v>
      </c>
      <c r="D173" s="46" t="s">
        <v>81</v>
      </c>
      <c r="E173" s="160" t="s">
        <v>82</v>
      </c>
      <c r="F173" s="46" t="s">
        <v>81</v>
      </c>
      <c r="G173" s="160" t="s">
        <v>82</v>
      </c>
      <c r="H173" s="46" t="s">
        <v>81</v>
      </c>
      <c r="I173" s="160" t="s">
        <v>82</v>
      </c>
      <c r="J173" s="46" t="s">
        <v>81</v>
      </c>
      <c r="K173" s="160" t="s">
        <v>82</v>
      </c>
      <c r="L173" s="46" t="s">
        <v>81</v>
      </c>
      <c r="M173" s="160" t="s">
        <v>82</v>
      </c>
      <c r="N173" s="46" t="s">
        <v>81</v>
      </c>
      <c r="O173" s="160" t="s">
        <v>82</v>
      </c>
      <c r="P173" s="46" t="s">
        <v>81</v>
      </c>
      <c r="Q173" s="160" t="s">
        <v>82</v>
      </c>
      <c r="R173" s="46" t="s">
        <v>81</v>
      </c>
      <c r="S173" s="160" t="s">
        <v>82</v>
      </c>
      <c r="T173" s="46" t="s">
        <v>81</v>
      </c>
      <c r="U173" s="160" t="s">
        <v>82</v>
      </c>
    </row>
    <row r="174" spans="1:21" s="5" customFormat="1" ht="15" customHeight="1">
      <c r="A174" s="45">
        <v>0</v>
      </c>
      <c r="B174" s="124">
        <v>100000</v>
      </c>
      <c r="C174" s="141">
        <v>75.75706489672055</v>
      </c>
      <c r="D174" s="124">
        <v>100000</v>
      </c>
      <c r="E174" s="139">
        <v>80.24243385215831</v>
      </c>
      <c r="F174" s="124">
        <v>100000</v>
      </c>
      <c r="G174" s="141">
        <v>77.82231488959424</v>
      </c>
      <c r="H174" s="124">
        <v>100000</v>
      </c>
      <c r="I174" s="139">
        <v>81.91976704102994</v>
      </c>
      <c r="J174" s="124">
        <v>100000</v>
      </c>
      <c r="K174" s="141">
        <v>73.61023737681637</v>
      </c>
      <c r="L174" s="124">
        <v>100000</v>
      </c>
      <c r="M174" s="139">
        <v>78.29272404354111</v>
      </c>
      <c r="N174" s="124">
        <v>100000</v>
      </c>
      <c r="O174" s="141">
        <v>76.19694484222822</v>
      </c>
      <c r="P174" s="124">
        <v>100000</v>
      </c>
      <c r="Q174" s="139">
        <v>79.99234564196951</v>
      </c>
      <c r="R174" s="124">
        <v>100000</v>
      </c>
      <c r="S174" s="141">
        <v>73.97458031553795</v>
      </c>
      <c r="T174" s="124">
        <v>100000</v>
      </c>
      <c r="U174" s="139">
        <v>81.99035593230037</v>
      </c>
    </row>
    <row r="175" spans="1:21" s="5" customFormat="1" ht="15" customHeight="1">
      <c r="A175" s="45">
        <v>1</v>
      </c>
      <c r="B175" s="124">
        <v>99831.87312024808</v>
      </c>
      <c r="C175" s="141">
        <v>74.88447897656008</v>
      </c>
      <c r="D175" s="124">
        <v>99810.82103670071</v>
      </c>
      <c r="E175" s="139">
        <v>79.39433384050587</v>
      </c>
      <c r="F175" s="124">
        <v>99556.99940933255</v>
      </c>
      <c r="G175" s="141">
        <v>77.16815728750106</v>
      </c>
      <c r="H175" s="124">
        <v>99536.82260305698</v>
      </c>
      <c r="I175" s="139">
        <v>81.300501182682</v>
      </c>
      <c r="J175" s="124">
        <v>99577.62625957883</v>
      </c>
      <c r="K175" s="141">
        <v>72.92204229812627</v>
      </c>
      <c r="L175" s="124">
        <v>99756.33528265108</v>
      </c>
      <c r="M175" s="139">
        <v>77.48371750725273</v>
      </c>
      <c r="N175" s="124">
        <v>99770.72108219648</v>
      </c>
      <c r="O175" s="141">
        <v>75.37182004581831</v>
      </c>
      <c r="P175" s="124">
        <v>99730.14302419717</v>
      </c>
      <c r="Q175" s="139">
        <v>79.2085240824186</v>
      </c>
      <c r="R175" s="124">
        <v>100000</v>
      </c>
      <c r="S175" s="141">
        <v>72.97458031553795</v>
      </c>
      <c r="T175" s="124">
        <v>100000</v>
      </c>
      <c r="U175" s="139">
        <v>80.99035593230037</v>
      </c>
    </row>
    <row r="176" spans="1:21" s="5" customFormat="1" ht="15" customHeight="1">
      <c r="A176" s="45">
        <v>5</v>
      </c>
      <c r="B176" s="124">
        <v>99738.85483641837</v>
      </c>
      <c r="C176" s="141">
        <v>70.95245237733094</v>
      </c>
      <c r="D176" s="124">
        <v>99772.42487550175</v>
      </c>
      <c r="E176" s="139">
        <v>75.4241180751953</v>
      </c>
      <c r="F176" s="124">
        <v>99488.06605332818</v>
      </c>
      <c r="G176" s="141">
        <v>73.22023984928002</v>
      </c>
      <c r="H176" s="124">
        <v>99536.82260305698</v>
      </c>
      <c r="I176" s="139">
        <v>77.300501182682</v>
      </c>
      <c r="J176" s="124">
        <v>99516.14910183252</v>
      </c>
      <c r="K176" s="141">
        <v>68.96585514278921</v>
      </c>
      <c r="L176" s="124">
        <v>99691.30507712132</v>
      </c>
      <c r="M176" s="139">
        <v>73.53295672284781</v>
      </c>
      <c r="N176" s="124">
        <v>99655.3958736056</v>
      </c>
      <c r="O176" s="141">
        <v>71.4567288495745</v>
      </c>
      <c r="P176" s="124">
        <v>99699.76759039707</v>
      </c>
      <c r="Q176" s="139">
        <v>75.23204713035292</v>
      </c>
      <c r="R176" s="124">
        <v>100000</v>
      </c>
      <c r="S176" s="141">
        <v>68.97458031553795</v>
      </c>
      <c r="T176" s="124">
        <v>100000</v>
      </c>
      <c r="U176" s="139">
        <v>76.99035593230037</v>
      </c>
    </row>
    <row r="177" spans="1:21" s="5" customFormat="1" ht="15" customHeight="1">
      <c r="A177" s="45">
        <v>10</v>
      </c>
      <c r="B177" s="124">
        <v>99679.68721772202</v>
      </c>
      <c r="C177" s="141">
        <v>65.99308421230295</v>
      </c>
      <c r="D177" s="124">
        <v>99732.58443111589</v>
      </c>
      <c r="E177" s="139">
        <v>70.45324926924923</v>
      </c>
      <c r="F177" s="124">
        <v>99421.93026521854</v>
      </c>
      <c r="G177" s="141">
        <v>68.2672831805175</v>
      </c>
      <c r="H177" s="124">
        <v>99536.82260305698</v>
      </c>
      <c r="I177" s="139">
        <v>72.30050118268201</v>
      </c>
      <c r="J177" s="124">
        <v>99445.90406117337</v>
      </c>
      <c r="K177" s="141">
        <v>64.012804252871</v>
      </c>
      <c r="L177" s="124">
        <v>99620.0511959998</v>
      </c>
      <c r="M177" s="139">
        <v>68.58376350113467</v>
      </c>
      <c r="N177" s="124">
        <v>99623.43967803926</v>
      </c>
      <c r="O177" s="141">
        <v>66.47884808898094</v>
      </c>
      <c r="P177" s="124">
        <v>99667.64885466355</v>
      </c>
      <c r="Q177" s="139">
        <v>70.25548564252796</v>
      </c>
      <c r="R177" s="124">
        <v>99747.28329542582</v>
      </c>
      <c r="S177" s="141">
        <v>64.14299830468298</v>
      </c>
      <c r="T177" s="124">
        <v>100000</v>
      </c>
      <c r="U177" s="139">
        <v>71.99035593230037</v>
      </c>
    </row>
    <row r="178" spans="1:21" s="5" customFormat="1" ht="15" customHeight="1">
      <c r="A178" s="45">
        <v>15</v>
      </c>
      <c r="B178" s="124">
        <v>99590.83822296516</v>
      </c>
      <c r="C178" s="141">
        <v>61.04972894797277</v>
      </c>
      <c r="D178" s="124">
        <v>99658.55489991701</v>
      </c>
      <c r="E178" s="139">
        <v>65.50372709518092</v>
      </c>
      <c r="F178" s="124">
        <v>99421.93026521854</v>
      </c>
      <c r="G178" s="141">
        <v>63.26728318051749</v>
      </c>
      <c r="H178" s="124">
        <v>99475.89536880158</v>
      </c>
      <c r="I178" s="139">
        <v>67.34325276054854</v>
      </c>
      <c r="J178" s="124">
        <v>99384.20157059748</v>
      </c>
      <c r="K178" s="141">
        <v>59.05099435919301</v>
      </c>
      <c r="L178" s="124">
        <v>99355.3154766376</v>
      </c>
      <c r="M178" s="139">
        <v>63.75984600446836</v>
      </c>
      <c r="N178" s="124">
        <v>99623.43967803926</v>
      </c>
      <c r="O178" s="141">
        <v>61.47884808898094</v>
      </c>
      <c r="P178" s="124">
        <v>99667.64885466355</v>
      </c>
      <c r="Q178" s="139">
        <v>65.25548564252794</v>
      </c>
      <c r="R178" s="124">
        <v>99747.28329542582</v>
      </c>
      <c r="S178" s="141">
        <v>59.14299830468298</v>
      </c>
      <c r="T178" s="124">
        <v>99787.64068804416</v>
      </c>
      <c r="U178" s="139">
        <v>67.1382392179618</v>
      </c>
    </row>
    <row r="179" spans="1:21" s="5" customFormat="1" ht="15" customHeight="1">
      <c r="A179" s="45">
        <v>20</v>
      </c>
      <c r="B179" s="124">
        <v>99311.58240463497</v>
      </c>
      <c r="C179" s="141">
        <v>56.214365862162275</v>
      </c>
      <c r="D179" s="124">
        <v>99553.62906826833</v>
      </c>
      <c r="E179" s="139">
        <v>60.57013068613285</v>
      </c>
      <c r="F179" s="124">
        <v>99128.15917214689</v>
      </c>
      <c r="G179" s="141">
        <v>58.447369962638945</v>
      </c>
      <c r="H179" s="124">
        <v>99241.4261862984</v>
      </c>
      <c r="I179" s="139">
        <v>62.49645233707489</v>
      </c>
      <c r="J179" s="124">
        <v>99059.8758828875</v>
      </c>
      <c r="K179" s="141">
        <v>54.2361444007488</v>
      </c>
      <c r="L179" s="124">
        <v>99063.48878487751</v>
      </c>
      <c r="M179" s="139">
        <v>58.9403086392544</v>
      </c>
      <c r="N179" s="124">
        <v>99449.17127043918</v>
      </c>
      <c r="O179" s="141">
        <v>56.5821988741836</v>
      </c>
      <c r="P179" s="124">
        <v>99481.69018399747</v>
      </c>
      <c r="Q179" s="139">
        <v>60.37279292455647</v>
      </c>
      <c r="R179" s="124">
        <v>99338.81776186552</v>
      </c>
      <c r="S179" s="141">
        <v>54.375905370080524</v>
      </c>
      <c r="T179" s="124">
        <v>99550.33357582528</v>
      </c>
      <c r="U179" s="139">
        <v>62.29232322086516</v>
      </c>
    </row>
    <row r="180" spans="1:21" s="5" customFormat="1" ht="15" customHeight="1">
      <c r="A180" s="45">
        <v>25</v>
      </c>
      <c r="B180" s="124">
        <v>98961.75882570658</v>
      </c>
      <c r="C180" s="141">
        <v>51.40424275934703</v>
      </c>
      <c r="D180" s="124">
        <v>99391.49254131182</v>
      </c>
      <c r="E180" s="139">
        <v>55.664860014253634</v>
      </c>
      <c r="F180" s="124">
        <v>98566.36739446399</v>
      </c>
      <c r="G180" s="141">
        <v>53.76624924427268</v>
      </c>
      <c r="H180" s="124">
        <v>99193.62893821947</v>
      </c>
      <c r="I180" s="139">
        <v>57.525362110282174</v>
      </c>
      <c r="J180" s="124">
        <v>98553.33121177435</v>
      </c>
      <c r="K180" s="141">
        <v>49.50205797188752</v>
      </c>
      <c r="L180" s="124">
        <v>98742.30596162599</v>
      </c>
      <c r="M180" s="139">
        <v>54.12389416014539</v>
      </c>
      <c r="N180" s="124">
        <v>99087.71317277585</v>
      </c>
      <c r="O180" s="141">
        <v>51.779483159960044</v>
      </c>
      <c r="P180" s="124">
        <v>99162.94077616667</v>
      </c>
      <c r="Q180" s="139">
        <v>55.558819259897376</v>
      </c>
      <c r="R180" s="124">
        <v>98060.9837283967</v>
      </c>
      <c r="S180" s="141">
        <v>50.05190100951342</v>
      </c>
      <c r="T180" s="124">
        <v>99205.51080625193</v>
      </c>
      <c r="U180" s="139">
        <v>57.50015194252267</v>
      </c>
    </row>
    <row r="181" spans="1:21" s="5" customFormat="1" ht="15" customHeight="1">
      <c r="A181" s="45">
        <v>30</v>
      </c>
      <c r="B181" s="124">
        <v>98326.68746527922</v>
      </c>
      <c r="C181" s="141">
        <v>46.72010496095751</v>
      </c>
      <c r="D181" s="124">
        <v>99156.48601123106</v>
      </c>
      <c r="E181" s="139">
        <v>50.79086376627005</v>
      </c>
      <c r="F181" s="124">
        <v>98277.0194790245</v>
      </c>
      <c r="G181" s="141">
        <v>48.91718770811567</v>
      </c>
      <c r="H181" s="124">
        <v>99193.62893821947</v>
      </c>
      <c r="I181" s="139">
        <v>52.52536211028217</v>
      </c>
      <c r="J181" s="124">
        <v>97940.33339253232</v>
      </c>
      <c r="K181" s="141">
        <v>44.79623870457074</v>
      </c>
      <c r="L181" s="124">
        <v>98411.21518495797</v>
      </c>
      <c r="M181" s="139">
        <v>49.29757553558605</v>
      </c>
      <c r="N181" s="124">
        <v>98233.16874445816</v>
      </c>
      <c r="O181" s="141">
        <v>47.20817245404428</v>
      </c>
      <c r="P181" s="124">
        <v>99032.85689741005</v>
      </c>
      <c r="Q181" s="139">
        <v>50.62851428059867</v>
      </c>
      <c r="R181" s="124">
        <v>96855.56290813368</v>
      </c>
      <c r="S181" s="141">
        <v>45.643710605151426</v>
      </c>
      <c r="T181" s="124">
        <v>98898.84771256954</v>
      </c>
      <c r="U181" s="139">
        <v>52.670695049321196</v>
      </c>
    </row>
    <row r="182" spans="1:21" s="5" customFormat="1" ht="15" customHeight="1">
      <c r="A182" s="45">
        <v>35</v>
      </c>
      <c r="B182" s="124">
        <v>97484.91802509542</v>
      </c>
      <c r="C182" s="141">
        <v>42.10193974886051</v>
      </c>
      <c r="D182" s="124">
        <v>98968.6611779017</v>
      </c>
      <c r="E182" s="139">
        <v>45.88251119617644</v>
      </c>
      <c r="F182" s="124">
        <v>97505.31143443067</v>
      </c>
      <c r="G182" s="141">
        <v>44.28455761478853</v>
      </c>
      <c r="H182" s="124">
        <v>98895.30223464587</v>
      </c>
      <c r="I182" s="139">
        <v>47.67626817999645</v>
      </c>
      <c r="J182" s="124">
        <v>97104.66501887591</v>
      </c>
      <c r="K182" s="141">
        <v>40.16023387414536</v>
      </c>
      <c r="L182" s="124">
        <v>97716.80029815668</v>
      </c>
      <c r="M182" s="139">
        <v>44.630137930373465</v>
      </c>
      <c r="N182" s="124">
        <v>97434.23930023049</v>
      </c>
      <c r="O182" s="141">
        <v>42.574765097735806</v>
      </c>
      <c r="P182" s="124">
        <v>98747.6696475215</v>
      </c>
      <c r="Q182" s="139">
        <v>45.76751136962264</v>
      </c>
      <c r="R182" s="124">
        <v>96093.92021160838</v>
      </c>
      <c r="S182" s="141">
        <v>40.985668681282085</v>
      </c>
      <c r="T182" s="124">
        <v>98655.9126899398</v>
      </c>
      <c r="U182" s="139">
        <v>47.79423776059754</v>
      </c>
    </row>
    <row r="183" spans="1:21" s="5" customFormat="1" ht="15" customHeight="1">
      <c r="A183" s="45">
        <v>40</v>
      </c>
      <c r="B183" s="124">
        <v>96421.01170167979</v>
      </c>
      <c r="C183" s="141">
        <v>37.53890627072914</v>
      </c>
      <c r="D183" s="124">
        <v>98613.47861543053</v>
      </c>
      <c r="E183" s="139">
        <v>41.03876480074891</v>
      </c>
      <c r="F183" s="124">
        <v>96928.09127859966</v>
      </c>
      <c r="G183" s="141">
        <v>39.53339042001125</v>
      </c>
      <c r="H183" s="124">
        <v>98474.15754291949</v>
      </c>
      <c r="I183" s="139">
        <v>42.869473646392244</v>
      </c>
      <c r="J183" s="124">
        <v>95840.35975171962</v>
      </c>
      <c r="K183" s="141">
        <v>35.65703952233749</v>
      </c>
      <c r="L183" s="124">
        <v>96815.10914846952</v>
      </c>
      <c r="M183" s="139">
        <v>40.02251854989702</v>
      </c>
      <c r="N183" s="124">
        <v>96653.93305917151</v>
      </c>
      <c r="O183" s="141">
        <v>37.89829657053776</v>
      </c>
      <c r="P183" s="124">
        <v>98365.99926527192</v>
      </c>
      <c r="Q183" s="139">
        <v>40.93539384656365</v>
      </c>
      <c r="R183" s="124">
        <v>94927.73185952575</v>
      </c>
      <c r="S183" s="141">
        <v>36.45846559382854</v>
      </c>
      <c r="T183" s="124">
        <v>98455.67742976132</v>
      </c>
      <c r="U183" s="139">
        <v>42.88635538874599</v>
      </c>
    </row>
    <row r="184" spans="1:21" s="5" customFormat="1" ht="15" customHeight="1">
      <c r="A184" s="45">
        <v>45</v>
      </c>
      <c r="B184" s="124">
        <v>95107.05360037019</v>
      </c>
      <c r="C184" s="141">
        <v>33.02298871269929</v>
      </c>
      <c r="D184" s="124">
        <v>97817.83605724035</v>
      </c>
      <c r="E184" s="139">
        <v>36.35223607195567</v>
      </c>
      <c r="F184" s="124">
        <v>95864.33903566755</v>
      </c>
      <c r="G184" s="141">
        <v>34.9443289662835</v>
      </c>
      <c r="H184" s="124">
        <v>98073.18599250268</v>
      </c>
      <c r="I184" s="139">
        <v>38.03452396339471</v>
      </c>
      <c r="J184" s="124">
        <v>94209.44271890758</v>
      </c>
      <c r="K184" s="141">
        <v>31.231041224862675</v>
      </c>
      <c r="L184" s="124">
        <v>95830.6502818464</v>
      </c>
      <c r="M184" s="139">
        <v>35.407983700929954</v>
      </c>
      <c r="N184" s="124">
        <v>95825.20839966016</v>
      </c>
      <c r="O184" s="141">
        <v>33.20443147765271</v>
      </c>
      <c r="P184" s="124">
        <v>97748.32306868598</v>
      </c>
      <c r="Q184" s="139">
        <v>36.17826888666789</v>
      </c>
      <c r="R184" s="124">
        <v>93807.35734761093</v>
      </c>
      <c r="S184" s="141">
        <v>31.864043582493963</v>
      </c>
      <c r="T184" s="124">
        <v>98130.84840491881</v>
      </c>
      <c r="U184" s="139">
        <v>38.0200407756667</v>
      </c>
    </row>
    <row r="185" spans="1:21" s="5" customFormat="1" ht="15" customHeight="1">
      <c r="A185" s="45">
        <v>50</v>
      </c>
      <c r="B185" s="124">
        <v>93363.93827990661</v>
      </c>
      <c r="C185" s="141">
        <v>28.592856375007333</v>
      </c>
      <c r="D185" s="124">
        <v>96663.08051173066</v>
      </c>
      <c r="E185" s="139">
        <v>31.756641322906162</v>
      </c>
      <c r="F185" s="124">
        <v>94319.23031745391</v>
      </c>
      <c r="G185" s="141">
        <v>30.475822017845427</v>
      </c>
      <c r="H185" s="124">
        <v>97422.15488586681</v>
      </c>
      <c r="I185" s="139">
        <v>33.27198617603793</v>
      </c>
      <c r="J185" s="124">
        <v>91583.4276399415</v>
      </c>
      <c r="K185" s="141">
        <v>27.0548600033813</v>
      </c>
      <c r="L185" s="124">
        <v>94441.12901144747</v>
      </c>
      <c r="M185" s="139">
        <v>30.892161980002</v>
      </c>
      <c r="N185" s="124">
        <v>94400.36886160019</v>
      </c>
      <c r="O185" s="141">
        <v>28.667871276570793</v>
      </c>
      <c r="P185" s="124">
        <v>96769.81473402947</v>
      </c>
      <c r="Q185" s="139">
        <v>31.518813785849332</v>
      </c>
      <c r="R185" s="124">
        <v>93040.33071353399</v>
      </c>
      <c r="S185" s="141">
        <v>27.106121435606028</v>
      </c>
      <c r="T185" s="124">
        <v>97474.4547701033</v>
      </c>
      <c r="U185" s="139">
        <v>33.25923296944224</v>
      </c>
    </row>
    <row r="186" spans="1:21" s="5" customFormat="1" ht="15" customHeight="1">
      <c r="A186" s="45">
        <v>55</v>
      </c>
      <c r="B186" s="124">
        <v>91053.96697716002</v>
      </c>
      <c r="C186" s="141">
        <v>24.254812700842912</v>
      </c>
      <c r="D186" s="124">
        <v>95269.9094080144</v>
      </c>
      <c r="E186" s="139">
        <v>27.18447323264696</v>
      </c>
      <c r="F186" s="124">
        <v>92228.37032633203</v>
      </c>
      <c r="G186" s="141">
        <v>26.110046896468912</v>
      </c>
      <c r="H186" s="124">
        <v>95732.21766832897</v>
      </c>
      <c r="I186" s="139">
        <v>28.81519645532565</v>
      </c>
      <c r="J186" s="124">
        <v>88417.10693578428</v>
      </c>
      <c r="K186" s="141">
        <v>22.9341984516847</v>
      </c>
      <c r="L186" s="124">
        <v>92063.8410334818</v>
      </c>
      <c r="M186" s="139">
        <v>26.625309159022756</v>
      </c>
      <c r="N186" s="124">
        <v>92226.95670292377</v>
      </c>
      <c r="O186" s="141">
        <v>24.28454097524009</v>
      </c>
      <c r="P186" s="124">
        <v>95127.68640655407</v>
      </c>
      <c r="Q186" s="139">
        <v>27.019746983612816</v>
      </c>
      <c r="R186" s="124">
        <v>90386.05042803293</v>
      </c>
      <c r="S186" s="141">
        <v>22.828705758296135</v>
      </c>
      <c r="T186" s="124">
        <v>95592.37823425788</v>
      </c>
      <c r="U186" s="139">
        <v>28.86483805743913</v>
      </c>
    </row>
    <row r="187" spans="1:21" s="5" customFormat="1" ht="15" customHeight="1">
      <c r="A187" s="45">
        <v>60</v>
      </c>
      <c r="B187" s="124">
        <v>87448.29645108957</v>
      </c>
      <c r="C187" s="141">
        <v>20.151807726920804</v>
      </c>
      <c r="D187" s="124">
        <v>92547.51649133263</v>
      </c>
      <c r="E187" s="139">
        <v>22.910595743853104</v>
      </c>
      <c r="F187" s="124">
        <v>89379.10983621246</v>
      </c>
      <c r="G187" s="141">
        <v>21.862696748489746</v>
      </c>
      <c r="H187" s="124">
        <v>93448.5026951507</v>
      </c>
      <c r="I187" s="139">
        <v>24.458292989073254</v>
      </c>
      <c r="J187" s="124">
        <v>83553.33817878304</v>
      </c>
      <c r="K187" s="141">
        <v>19.123704678126586</v>
      </c>
      <c r="L187" s="124">
        <v>89771.03410088638</v>
      </c>
      <c r="M187" s="139">
        <v>22.241484260989964</v>
      </c>
      <c r="N187" s="124">
        <v>89128.83076968104</v>
      </c>
      <c r="O187" s="141">
        <v>20.041773520044643</v>
      </c>
      <c r="P187" s="124">
        <v>92705.91735261094</v>
      </c>
      <c r="Q187" s="139">
        <v>22.660279607108357</v>
      </c>
      <c r="R187" s="124">
        <v>84859.22202638492</v>
      </c>
      <c r="S187" s="141">
        <v>19.15270173269669</v>
      </c>
      <c r="T187" s="124">
        <v>92377.1982263788</v>
      </c>
      <c r="U187" s="139">
        <v>24.782463855371606</v>
      </c>
    </row>
    <row r="188" spans="1:21" s="5" customFormat="1" ht="15" customHeight="1">
      <c r="A188" s="45">
        <v>65</v>
      </c>
      <c r="B188" s="124">
        <v>81784.13907030651</v>
      </c>
      <c r="C188" s="141">
        <v>16.37432615356403</v>
      </c>
      <c r="D188" s="124">
        <v>88193.75098323762</v>
      </c>
      <c r="E188" s="139">
        <v>18.918183546373804</v>
      </c>
      <c r="F188" s="124">
        <v>84644.55078440774</v>
      </c>
      <c r="G188" s="141">
        <v>17.945741437230645</v>
      </c>
      <c r="H188" s="124">
        <v>90379.06495796713</v>
      </c>
      <c r="I188" s="139">
        <v>20.204036631985918</v>
      </c>
      <c r="J188" s="124">
        <v>76720.64712017069</v>
      </c>
      <c r="K188" s="141">
        <v>15.604201031830899</v>
      </c>
      <c r="L188" s="124">
        <v>85950.55656722782</v>
      </c>
      <c r="M188" s="139">
        <v>18.118987561869623</v>
      </c>
      <c r="N188" s="124">
        <v>83396.21360083761</v>
      </c>
      <c r="O188" s="141">
        <v>16.247586922248807</v>
      </c>
      <c r="P188" s="124">
        <v>87947.24859116513</v>
      </c>
      <c r="Q188" s="139">
        <v>18.751116379436866</v>
      </c>
      <c r="R188" s="124">
        <v>75982.4571930238</v>
      </c>
      <c r="S188" s="141">
        <v>16.098178657004766</v>
      </c>
      <c r="T188" s="124">
        <v>87952.53199946336</v>
      </c>
      <c r="U188" s="139">
        <v>20.903437442282417</v>
      </c>
    </row>
    <row r="189" spans="1:21" s="5" customFormat="1" ht="15" customHeight="1">
      <c r="A189" s="45">
        <v>70</v>
      </c>
      <c r="B189" s="124">
        <v>72768.7979065773</v>
      </c>
      <c r="C189" s="141">
        <v>13.093219240843199</v>
      </c>
      <c r="D189" s="124">
        <v>82178.5651286742</v>
      </c>
      <c r="E189" s="139">
        <v>15.119937620214579</v>
      </c>
      <c r="F189" s="124">
        <v>77958.56731012593</v>
      </c>
      <c r="G189" s="141">
        <v>14.27041909050943</v>
      </c>
      <c r="H189" s="124">
        <v>84647.55930430812</v>
      </c>
      <c r="I189" s="139">
        <v>16.40278101260091</v>
      </c>
      <c r="J189" s="124">
        <v>67681.302522507</v>
      </c>
      <c r="K189" s="141">
        <v>12.354365174496277</v>
      </c>
      <c r="L189" s="124">
        <v>79640.11461667676</v>
      </c>
      <c r="M189" s="139">
        <v>14.35658892407206</v>
      </c>
      <c r="N189" s="124">
        <v>74267.53433675301</v>
      </c>
      <c r="O189" s="141">
        <v>12.937387355090534</v>
      </c>
      <c r="P189" s="124">
        <v>82295.29116821656</v>
      </c>
      <c r="Q189" s="139">
        <v>14.867226627643062</v>
      </c>
      <c r="R189" s="124">
        <v>67917.72188221378</v>
      </c>
      <c r="S189" s="141">
        <v>12.71286343350591</v>
      </c>
      <c r="T189" s="124">
        <v>83185.4570943434</v>
      </c>
      <c r="U189" s="139">
        <v>16.958075691123817</v>
      </c>
    </row>
    <row r="190" spans="1:21" s="5" customFormat="1" ht="15" customHeight="1">
      <c r="A190" s="45">
        <v>75</v>
      </c>
      <c r="B190" s="124">
        <v>60111.35361542691</v>
      </c>
      <c r="C190" s="141">
        <v>10.323797564910487</v>
      </c>
      <c r="D190" s="124">
        <v>72753.31021065394</v>
      </c>
      <c r="E190" s="139">
        <v>11.754861567669797</v>
      </c>
      <c r="F190" s="124">
        <v>68298.27396314626</v>
      </c>
      <c r="G190" s="141">
        <v>10.935259131599873</v>
      </c>
      <c r="H190" s="124">
        <v>77532.12476727598</v>
      </c>
      <c r="I190" s="139">
        <v>12.678695073705144</v>
      </c>
      <c r="J190" s="124">
        <v>55223.061261790084</v>
      </c>
      <c r="K190" s="141">
        <v>9.577495439460906</v>
      </c>
      <c r="L190" s="124">
        <v>70001.37154657973</v>
      </c>
      <c r="M190" s="139">
        <v>10.989165712240329</v>
      </c>
      <c r="N190" s="124">
        <v>62325.37512132342</v>
      </c>
      <c r="O190" s="141">
        <v>9.937294156212344</v>
      </c>
      <c r="P190" s="124">
        <v>72510.11944474504</v>
      </c>
      <c r="Q190" s="139">
        <v>11.53617211030489</v>
      </c>
      <c r="R190" s="124">
        <v>57419.14418341736</v>
      </c>
      <c r="S190" s="141">
        <v>9.58019430039166</v>
      </c>
      <c r="T190" s="124">
        <v>77291.00486445193</v>
      </c>
      <c r="U190" s="139">
        <v>13.06069347500361</v>
      </c>
    </row>
    <row r="191" spans="1:21" s="5" customFormat="1" ht="15" customHeight="1">
      <c r="A191" s="45">
        <v>80</v>
      </c>
      <c r="B191" s="124">
        <v>45615.2456669454</v>
      </c>
      <c r="C191" s="141">
        <v>7.810128887032336</v>
      </c>
      <c r="D191" s="124">
        <v>59533.92633788415</v>
      </c>
      <c r="E191" s="139">
        <v>8.809884229168915</v>
      </c>
      <c r="F191" s="124">
        <v>53554.161499709</v>
      </c>
      <c r="G191" s="141">
        <v>8.257588635259834</v>
      </c>
      <c r="H191" s="124">
        <v>66936.27822925564</v>
      </c>
      <c r="I191" s="139">
        <v>9.289957214526485</v>
      </c>
      <c r="J191" s="124">
        <v>40276.55487520805</v>
      </c>
      <c r="K191" s="141">
        <v>7.2039323607583166</v>
      </c>
      <c r="L191" s="124">
        <v>56422.43541995813</v>
      </c>
      <c r="M191" s="139">
        <v>8.032215398359375</v>
      </c>
      <c r="N191" s="124">
        <v>46852.24375488965</v>
      </c>
      <c r="O191" s="141">
        <v>7.393488785693113</v>
      </c>
      <c r="P191" s="124">
        <v>58379.20145320952</v>
      </c>
      <c r="Q191" s="139">
        <v>8.723413522821655</v>
      </c>
      <c r="R191" s="124">
        <v>39639.08132152128</v>
      </c>
      <c r="S191" s="141">
        <v>7.7560070472691836</v>
      </c>
      <c r="T191" s="124">
        <v>67595.69567422965</v>
      </c>
      <c r="U191" s="139">
        <v>9.57542288908904</v>
      </c>
    </row>
    <row r="192" spans="1:21" s="5" customFormat="1" ht="15" customHeight="1">
      <c r="A192" s="60">
        <v>85</v>
      </c>
      <c r="B192" s="127">
        <v>28473.074755150854</v>
      </c>
      <c r="C192" s="138">
        <v>6.007083825265644</v>
      </c>
      <c r="D192" s="125">
        <v>41509.54325162288</v>
      </c>
      <c r="E192" s="140">
        <v>6.549778761061947</v>
      </c>
      <c r="F192" s="125">
        <v>37696.66990121945</v>
      </c>
      <c r="G192" s="138">
        <v>5.679577464788732</v>
      </c>
      <c r="H192" s="125">
        <v>49619.20038450168</v>
      </c>
      <c r="I192" s="140">
        <v>6.659649122807018</v>
      </c>
      <c r="J192" s="125">
        <v>22973.441287383874</v>
      </c>
      <c r="K192" s="138">
        <v>5.746835443037974</v>
      </c>
      <c r="L192" s="125">
        <v>37208.08778186039</v>
      </c>
      <c r="M192" s="140">
        <v>5.889064976228209</v>
      </c>
      <c r="N192" s="125">
        <v>29080.703020276334</v>
      </c>
      <c r="O192" s="138">
        <v>5.383954154727793</v>
      </c>
      <c r="P192" s="125">
        <v>39113.46291932119</v>
      </c>
      <c r="Q192" s="140">
        <v>6.788819875776397</v>
      </c>
      <c r="R192" s="125">
        <v>26627.63992610745</v>
      </c>
      <c r="S192" s="138">
        <v>5.324324324324324</v>
      </c>
      <c r="T192" s="125">
        <v>50859.21407705656</v>
      </c>
      <c r="U192" s="140">
        <v>6.90376569037657</v>
      </c>
    </row>
    <row r="193" spans="1:5" ht="15" customHeight="1">
      <c r="A193" s="22" t="s">
        <v>101</v>
      </c>
      <c r="E193" s="164"/>
    </row>
    <row r="194" spans="1:2" s="78" customFormat="1" ht="15" customHeight="1">
      <c r="A194" s="178" t="s">
        <v>127</v>
      </c>
      <c r="B194" s="168"/>
    </row>
    <row r="195" s="78" customFormat="1" ht="15" customHeight="1">
      <c r="A195" s="78" t="s">
        <v>128</v>
      </c>
    </row>
    <row r="196" spans="1:2" s="78" customFormat="1" ht="15" customHeight="1">
      <c r="A196" s="6" t="s">
        <v>68</v>
      </c>
      <c r="B196" s="111"/>
    </row>
    <row r="197" ht="4.5" customHeight="1"/>
    <row r="198" spans="1:12" s="78" customFormat="1" ht="15" customHeight="1">
      <c r="A198" s="184" t="s">
        <v>166</v>
      </c>
      <c r="B198" s="112"/>
      <c r="C198" s="113"/>
      <c r="D198" s="114"/>
      <c r="E198" s="115"/>
      <c r="F198" s="113"/>
      <c r="G198" s="115"/>
      <c r="H198" s="113"/>
      <c r="I198" s="115"/>
      <c r="J198" s="113"/>
      <c r="K198" s="115"/>
      <c r="L198" s="113"/>
    </row>
    <row r="199" spans="1:12" s="78" customFormat="1" ht="15" customHeight="1">
      <c r="A199" s="78" t="s">
        <v>168</v>
      </c>
      <c r="B199" s="112"/>
      <c r="C199" s="113"/>
      <c r="D199" s="114"/>
      <c r="E199" s="115"/>
      <c r="F199" s="113"/>
      <c r="G199" s="115"/>
      <c r="H199" s="113"/>
      <c r="I199" s="115"/>
      <c r="J199" s="113"/>
      <c r="K199" s="115"/>
      <c r="L199" s="113"/>
    </row>
    <row r="200" s="78" customFormat="1" ht="15" customHeight="1">
      <c r="A200" s="78" t="s">
        <v>167</v>
      </c>
    </row>
  </sheetData>
  <mergeCells count="1">
    <mergeCell ref="S1:U1"/>
  </mergeCells>
  <hyperlinks>
    <hyperlink ref="S1" location="Contents!A1" display="Back to contents page"/>
    <hyperlink ref="A196" r:id="rId1" display="National Statistics Online - Interim Life tables"/>
  </hyperlinks>
  <printOptions/>
  <pageMargins left="0.75" right="0.75" top="1" bottom="1" header="0.5" footer="0.5"/>
  <pageSetup horizontalDpi="200" verticalDpi="200" orientation="landscape" paperSize="9" scale="54" r:id="rId2"/>
  <rowBreaks count="3" manualBreakCount="3">
    <brk id="48" max="255" man="1"/>
    <brk id="96" max="255" man="1"/>
    <brk id="144" max="255" man="1"/>
  </rowBreaks>
  <colBreaks count="1" manualBreakCount="1">
    <brk id="21"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U49"/>
  <sheetViews>
    <sheetView showGridLines="0" zoomScale="70" zoomScaleNormal="70" workbookViewId="0" topLeftCell="A1">
      <selection activeCell="K33" sqref="K33:O33"/>
    </sheetView>
  </sheetViews>
  <sheetFormatPr defaultColWidth="9.140625" defaultRowHeight="12.75"/>
  <cols>
    <col min="1" max="1" width="9.140625" style="4" customWidth="1"/>
    <col min="2" max="21" width="9.28125" style="4" customWidth="1"/>
    <col min="22" max="16384" width="9.140625" style="4" customWidth="1"/>
  </cols>
  <sheetData>
    <row r="1" spans="1:21" ht="15.75" customHeight="1">
      <c r="A1" s="3" t="s">
        <v>110</v>
      </c>
      <c r="E1" s="28"/>
      <c r="H1" s="3"/>
      <c r="I1" s="28"/>
      <c r="M1" s="41"/>
      <c r="R1" s="34"/>
      <c r="S1" s="206" t="s">
        <v>83</v>
      </c>
      <c r="T1" s="206"/>
      <c r="U1" s="206"/>
    </row>
    <row r="2" spans="1:21" ht="18" customHeight="1">
      <c r="A2" s="42"/>
      <c r="B2" s="68" t="s">
        <v>93</v>
      </c>
      <c r="C2" s="43"/>
      <c r="D2" s="43"/>
      <c r="E2" s="44"/>
      <c r="F2" s="43" t="s">
        <v>84</v>
      </c>
      <c r="G2" s="43"/>
      <c r="H2" s="43"/>
      <c r="I2" s="44"/>
      <c r="J2" s="43" t="s">
        <v>85</v>
      </c>
      <c r="K2" s="43"/>
      <c r="L2" s="43"/>
      <c r="M2" s="43"/>
      <c r="N2" s="43" t="s">
        <v>86</v>
      </c>
      <c r="O2" s="43"/>
      <c r="P2" s="43"/>
      <c r="Q2" s="43"/>
      <c r="R2" s="68" t="s">
        <v>87</v>
      </c>
      <c r="S2" s="43"/>
      <c r="T2" s="43"/>
      <c r="U2" s="44"/>
    </row>
    <row r="3" spans="1:21" ht="15" customHeight="1">
      <c r="A3" s="45" t="s">
        <v>78</v>
      </c>
      <c r="B3" s="49" t="s">
        <v>75</v>
      </c>
      <c r="C3" s="48"/>
      <c r="D3" s="47" t="s">
        <v>76</v>
      </c>
      <c r="E3" s="48"/>
      <c r="F3" s="47" t="s">
        <v>75</v>
      </c>
      <c r="G3" s="48"/>
      <c r="H3" s="47" t="s">
        <v>76</v>
      </c>
      <c r="I3" s="48"/>
      <c r="J3" s="47" t="s">
        <v>75</v>
      </c>
      <c r="K3" s="48"/>
      <c r="L3" s="47" t="s">
        <v>76</v>
      </c>
      <c r="M3" s="47"/>
      <c r="N3" s="49" t="s">
        <v>75</v>
      </c>
      <c r="O3" s="48"/>
      <c r="P3" s="47" t="s">
        <v>76</v>
      </c>
      <c r="Q3" s="47"/>
      <c r="R3" s="49" t="s">
        <v>75</v>
      </c>
      <c r="S3" s="48"/>
      <c r="T3" s="47" t="s">
        <v>76</v>
      </c>
      <c r="U3" s="48"/>
    </row>
    <row r="4" spans="1:21" ht="12" customHeight="1">
      <c r="A4" s="45" t="s">
        <v>79</v>
      </c>
      <c r="B4" s="50"/>
      <c r="C4" s="50"/>
      <c r="D4" s="50"/>
      <c r="E4" s="50"/>
      <c r="F4" s="50"/>
      <c r="G4" s="50"/>
      <c r="H4" s="50"/>
      <c r="I4" s="50"/>
      <c r="J4" s="50"/>
      <c r="K4" s="50"/>
      <c r="L4" s="50"/>
      <c r="N4" s="51"/>
      <c r="O4" s="50"/>
      <c r="P4" s="50"/>
      <c r="Q4" s="28"/>
      <c r="R4" s="51"/>
      <c r="S4" s="50"/>
      <c r="T4" s="50"/>
      <c r="U4" s="50"/>
    </row>
    <row r="5" spans="1:21" ht="15.75" customHeight="1">
      <c r="A5" s="46"/>
      <c r="B5" s="46" t="s">
        <v>81</v>
      </c>
      <c r="C5" s="46" t="s">
        <v>82</v>
      </c>
      <c r="D5" s="46" t="s">
        <v>81</v>
      </c>
      <c r="E5" s="46" t="s">
        <v>82</v>
      </c>
      <c r="F5" s="46" t="s">
        <v>81</v>
      </c>
      <c r="G5" s="46" t="s">
        <v>82</v>
      </c>
      <c r="H5" s="46" t="s">
        <v>81</v>
      </c>
      <c r="I5" s="46" t="s">
        <v>82</v>
      </c>
      <c r="J5" s="46" t="s">
        <v>81</v>
      </c>
      <c r="K5" s="46" t="s">
        <v>82</v>
      </c>
      <c r="L5" s="46" t="s">
        <v>81</v>
      </c>
      <c r="M5" s="52" t="s">
        <v>82</v>
      </c>
      <c r="N5" s="53" t="s">
        <v>81</v>
      </c>
      <c r="O5" s="46" t="s">
        <v>82</v>
      </c>
      <c r="P5" s="46" t="s">
        <v>81</v>
      </c>
      <c r="Q5" s="52" t="s">
        <v>82</v>
      </c>
      <c r="R5" s="53" t="s">
        <v>81</v>
      </c>
      <c r="S5" s="46" t="s">
        <v>82</v>
      </c>
      <c r="T5" s="46" t="s">
        <v>81</v>
      </c>
      <c r="U5" s="46" t="s">
        <v>82</v>
      </c>
    </row>
    <row r="6" spans="1:21" ht="15" customHeight="1">
      <c r="A6" s="45">
        <v>0</v>
      </c>
      <c r="B6" s="119">
        <v>100000</v>
      </c>
      <c r="C6" s="137">
        <v>75.84557827649233</v>
      </c>
      <c r="D6" s="119">
        <v>100000</v>
      </c>
      <c r="E6" s="139">
        <v>80.43269286567434</v>
      </c>
      <c r="F6" s="119">
        <v>100000</v>
      </c>
      <c r="G6" s="137">
        <v>74.49727430304056</v>
      </c>
      <c r="H6" s="119">
        <v>100000</v>
      </c>
      <c r="I6" s="139">
        <v>79.76931118754922</v>
      </c>
      <c r="J6" s="121">
        <v>100000</v>
      </c>
      <c r="K6" s="137">
        <v>75.67531024129687</v>
      </c>
      <c r="L6" s="119">
        <v>100000</v>
      </c>
      <c r="M6" s="141">
        <v>80.19806574375063</v>
      </c>
      <c r="N6" s="123">
        <v>100000</v>
      </c>
      <c r="O6" s="141">
        <v>77.01727265332104</v>
      </c>
      <c r="P6" s="124">
        <v>100000</v>
      </c>
      <c r="Q6" s="141">
        <v>80.7854461995173</v>
      </c>
      <c r="R6" s="123">
        <v>100000</v>
      </c>
      <c r="S6" s="141">
        <v>74.96992188412143</v>
      </c>
      <c r="T6" s="124">
        <v>100000</v>
      </c>
      <c r="U6" s="139">
        <v>80.29719856942647</v>
      </c>
    </row>
    <row r="7" spans="1:21" ht="15" customHeight="1">
      <c r="A7" s="45">
        <v>1</v>
      </c>
      <c r="B7" s="119">
        <v>99560.88912833754</v>
      </c>
      <c r="C7" s="137">
        <v>75.17965230086844</v>
      </c>
      <c r="D7" s="119">
        <v>99653.06807259409</v>
      </c>
      <c r="E7" s="139">
        <v>79.71236288997598</v>
      </c>
      <c r="F7" s="119">
        <v>99477.13557438835</v>
      </c>
      <c r="G7" s="137">
        <v>73.88831580087744</v>
      </c>
      <c r="H7" s="119">
        <v>99649.38361639762</v>
      </c>
      <c r="I7" s="139">
        <v>79.0496276808273</v>
      </c>
      <c r="J7" s="121">
        <v>99605.64003929762</v>
      </c>
      <c r="K7" s="137">
        <v>74.97452900406039</v>
      </c>
      <c r="L7" s="119">
        <v>99633.53907838672</v>
      </c>
      <c r="M7" s="141">
        <v>79.4926734758799</v>
      </c>
      <c r="N7" s="123">
        <v>99585.7221130845</v>
      </c>
      <c r="O7" s="141">
        <v>76.3372494984549</v>
      </c>
      <c r="P7" s="124">
        <v>99558.71257953849</v>
      </c>
      <c r="Q7" s="141">
        <v>80.14307911279674</v>
      </c>
      <c r="R7" s="123">
        <v>99487.68947955279</v>
      </c>
      <c r="S7" s="141">
        <v>74.35546354105357</v>
      </c>
      <c r="T7" s="124">
        <v>99705.79582230069</v>
      </c>
      <c r="U7" s="139">
        <v>79.53383828193583</v>
      </c>
    </row>
    <row r="8" spans="1:21" ht="15" customHeight="1">
      <c r="A8" s="45">
        <v>5</v>
      </c>
      <c r="B8" s="119">
        <v>99486.26361840496</v>
      </c>
      <c r="C8" s="137">
        <v>71.2345449932967</v>
      </c>
      <c r="D8" s="119">
        <v>99586.41706995084</v>
      </c>
      <c r="E8" s="139">
        <v>75.76437406837549</v>
      </c>
      <c r="F8" s="119">
        <v>99409.32717327664</v>
      </c>
      <c r="G8" s="137">
        <v>69.93735176049694</v>
      </c>
      <c r="H8" s="119">
        <v>99571.87044443135</v>
      </c>
      <c r="I8" s="139">
        <v>75.10960808506901</v>
      </c>
      <c r="J8" s="121">
        <v>99520.84748231247</v>
      </c>
      <c r="K8" s="137">
        <v>71.03670388566137</v>
      </c>
      <c r="L8" s="119">
        <v>99566.67404773338</v>
      </c>
      <c r="M8" s="141">
        <v>75.54471448294306</v>
      </c>
      <c r="N8" s="123">
        <v>99545.45155991324</v>
      </c>
      <c r="O8" s="141">
        <v>72.36732221510464</v>
      </c>
      <c r="P8" s="124">
        <v>99530.42182187017</v>
      </c>
      <c r="Q8" s="141">
        <v>76.16529068262805</v>
      </c>
      <c r="R8" s="123">
        <v>99327.8570601142</v>
      </c>
      <c r="S8" s="141">
        <v>70.47189360548522</v>
      </c>
      <c r="T8" s="124">
        <v>99671.5238292364</v>
      </c>
      <c r="U8" s="139">
        <v>75.5604982452409</v>
      </c>
    </row>
    <row r="9" spans="1:21" ht="15" customHeight="1">
      <c r="A9" s="45">
        <v>10</v>
      </c>
      <c r="B9" s="119">
        <v>99424.80004622313</v>
      </c>
      <c r="C9" s="137">
        <v>66.27703610884953</v>
      </c>
      <c r="D9" s="119">
        <v>99551.12347755885</v>
      </c>
      <c r="E9" s="139">
        <v>70.79034829011097</v>
      </c>
      <c r="F9" s="119">
        <v>99356.72407920676</v>
      </c>
      <c r="G9" s="137">
        <v>64.97305556807872</v>
      </c>
      <c r="H9" s="119">
        <v>99537.3971859112</v>
      </c>
      <c r="I9" s="139">
        <v>70.13475531476689</v>
      </c>
      <c r="J9" s="121">
        <v>99456.06146660475</v>
      </c>
      <c r="K9" s="137">
        <v>66.0813489269893</v>
      </c>
      <c r="L9" s="119">
        <v>99527.0126866672</v>
      </c>
      <c r="M9" s="141">
        <v>70.57382268901576</v>
      </c>
      <c r="N9" s="123">
        <v>99518.08360798188</v>
      </c>
      <c r="O9" s="141">
        <v>67.38653606495616</v>
      </c>
      <c r="P9" s="124">
        <v>99516.12701930481</v>
      </c>
      <c r="Q9" s="141">
        <v>71.17587219155297</v>
      </c>
      <c r="R9" s="123">
        <v>99260.36514120402</v>
      </c>
      <c r="S9" s="141">
        <v>65.51811098061644</v>
      </c>
      <c r="T9" s="124">
        <v>99671.5238292364</v>
      </c>
      <c r="U9" s="139">
        <v>70.5604982452409</v>
      </c>
    </row>
    <row r="10" spans="1:21" ht="15" customHeight="1">
      <c r="A10" s="45">
        <v>15</v>
      </c>
      <c r="B10" s="119">
        <v>99380.69827370036</v>
      </c>
      <c r="C10" s="137">
        <v>61.30533818749766</v>
      </c>
      <c r="D10" s="119">
        <v>99493.05274378315</v>
      </c>
      <c r="E10" s="139">
        <v>65.83020705939829</v>
      </c>
      <c r="F10" s="119">
        <v>99306.9910107919</v>
      </c>
      <c r="G10" s="137">
        <v>60.00434215440088</v>
      </c>
      <c r="H10" s="119">
        <v>99491.2524936829</v>
      </c>
      <c r="I10" s="139">
        <v>65.16612475569472</v>
      </c>
      <c r="J10" s="121">
        <v>99414.04931720918</v>
      </c>
      <c r="K10" s="137">
        <v>61.10821825932452</v>
      </c>
      <c r="L10" s="119">
        <v>99483.02090241744</v>
      </c>
      <c r="M10" s="141">
        <v>65.60392520192326</v>
      </c>
      <c r="N10" s="123">
        <v>99458.42692608426</v>
      </c>
      <c r="O10" s="141">
        <v>62.425455999255384</v>
      </c>
      <c r="P10" s="124">
        <v>99413.88879968821</v>
      </c>
      <c r="Q10" s="141">
        <v>66.24649913300206</v>
      </c>
      <c r="R10" s="123">
        <v>99176.69291230643</v>
      </c>
      <c r="S10" s="141">
        <v>60.57127736126321</v>
      </c>
      <c r="T10" s="124">
        <v>99582.63457227641</v>
      </c>
      <c r="U10" s="139">
        <v>65.62125027438061</v>
      </c>
    </row>
    <row r="11" spans="1:21" ht="15" customHeight="1">
      <c r="A11" s="45">
        <v>20</v>
      </c>
      <c r="B11" s="119">
        <v>99077.27724797482</v>
      </c>
      <c r="C11" s="137">
        <v>56.48542767447791</v>
      </c>
      <c r="D11" s="119">
        <v>99332.49902769958</v>
      </c>
      <c r="E11" s="139">
        <v>60.932569329382986</v>
      </c>
      <c r="F11" s="119">
        <v>99034.10617214804</v>
      </c>
      <c r="G11" s="137">
        <v>55.162793255103985</v>
      </c>
      <c r="H11" s="119">
        <v>99346.34356171062</v>
      </c>
      <c r="I11" s="139">
        <v>60.257531050920356</v>
      </c>
      <c r="J11" s="121">
        <v>99132.78962921845</v>
      </c>
      <c r="K11" s="137">
        <v>56.27450157731612</v>
      </c>
      <c r="L11" s="119">
        <v>99308.45519419147</v>
      </c>
      <c r="M11" s="141">
        <v>60.71485011131966</v>
      </c>
      <c r="N11" s="123">
        <v>99158.61717093908</v>
      </c>
      <c r="O11" s="141">
        <v>57.606642837098505</v>
      </c>
      <c r="P11" s="124">
        <v>99291.5211957399</v>
      </c>
      <c r="Q11" s="141">
        <v>61.32506078927501</v>
      </c>
      <c r="R11" s="123">
        <v>98810.86224866827</v>
      </c>
      <c r="S11" s="141">
        <v>55.78627653698059</v>
      </c>
      <c r="T11" s="124">
        <v>99385.54716748523</v>
      </c>
      <c r="U11" s="139">
        <v>60.74642343847044</v>
      </c>
    </row>
    <row r="12" spans="1:21" ht="15" customHeight="1">
      <c r="A12" s="45">
        <v>25</v>
      </c>
      <c r="B12" s="119">
        <v>98648.51382324945</v>
      </c>
      <c r="C12" s="137">
        <v>51.72006858246407</v>
      </c>
      <c r="D12" s="119">
        <v>99152.91829080321</v>
      </c>
      <c r="E12" s="139">
        <v>56.03839943544344</v>
      </c>
      <c r="F12" s="119">
        <v>98654.25568930121</v>
      </c>
      <c r="G12" s="137">
        <v>50.365561876753866</v>
      </c>
      <c r="H12" s="119">
        <v>99181.56721214017</v>
      </c>
      <c r="I12" s="139">
        <v>55.35348713826889</v>
      </c>
      <c r="J12" s="121">
        <v>98697.55398335122</v>
      </c>
      <c r="K12" s="137">
        <v>51.51163592341288</v>
      </c>
      <c r="L12" s="119">
        <v>99125.6015510273</v>
      </c>
      <c r="M12" s="141">
        <v>55.822237075560494</v>
      </c>
      <c r="N12" s="123">
        <v>98681.73432412534</v>
      </c>
      <c r="O12" s="141">
        <v>52.87294756810564</v>
      </c>
      <c r="P12" s="124">
        <v>99056.20370953066</v>
      </c>
      <c r="Q12" s="141">
        <v>56.464805347542445</v>
      </c>
      <c r="R12" s="123">
        <v>98166.85141477687</v>
      </c>
      <c r="S12" s="141">
        <v>51.135854209005046</v>
      </c>
      <c r="T12" s="124">
        <v>99126.4776408186</v>
      </c>
      <c r="U12" s="139">
        <v>55.898651921811755</v>
      </c>
    </row>
    <row r="13" spans="1:21" ht="15" customHeight="1">
      <c r="A13" s="45">
        <v>30</v>
      </c>
      <c r="B13" s="119">
        <v>98044.47198162942</v>
      </c>
      <c r="C13" s="137">
        <v>47.023308329390204</v>
      </c>
      <c r="D13" s="119">
        <v>98942.40025394583</v>
      </c>
      <c r="E13" s="139">
        <v>51.15231216362375</v>
      </c>
      <c r="F13" s="119">
        <v>98117.00004287278</v>
      </c>
      <c r="G13" s="137">
        <v>45.627657572469374</v>
      </c>
      <c r="H13" s="119">
        <v>98965.42671110247</v>
      </c>
      <c r="I13" s="139">
        <v>50.46891915903917</v>
      </c>
      <c r="J13" s="121">
        <v>97974.63825556448</v>
      </c>
      <c r="K13" s="137">
        <v>46.873273211229865</v>
      </c>
      <c r="L13" s="119">
        <v>98919.99384603919</v>
      </c>
      <c r="M13" s="141">
        <v>50.93306869173509</v>
      </c>
      <c r="N13" s="123">
        <v>98140.88771145094</v>
      </c>
      <c r="O13" s="141">
        <v>48.150548868623076</v>
      </c>
      <c r="P13" s="124">
        <v>98798.69847777563</v>
      </c>
      <c r="Q13" s="141">
        <v>51.60545719743255</v>
      </c>
      <c r="R13" s="123">
        <v>97376.56413651489</v>
      </c>
      <c r="S13" s="141">
        <v>46.53057235489173</v>
      </c>
      <c r="T13" s="124">
        <v>98981.23738053901</v>
      </c>
      <c r="U13" s="139">
        <v>50.97700651010495</v>
      </c>
    </row>
    <row r="14" spans="1:21" ht="15" customHeight="1">
      <c r="A14" s="45">
        <v>35</v>
      </c>
      <c r="B14" s="119">
        <v>97247.86481820133</v>
      </c>
      <c r="C14" s="137">
        <v>42.38802159503376</v>
      </c>
      <c r="D14" s="119">
        <v>98585.45665530639</v>
      </c>
      <c r="E14" s="139">
        <v>46.32846523908732</v>
      </c>
      <c r="F14" s="119">
        <v>97315.2777595215</v>
      </c>
      <c r="G14" s="137">
        <v>40.982960510514054</v>
      </c>
      <c r="H14" s="119">
        <v>98585.940878605</v>
      </c>
      <c r="I14" s="139">
        <v>45.65356541852444</v>
      </c>
      <c r="J14" s="121">
        <v>97083.0233906087</v>
      </c>
      <c r="K14" s="137">
        <v>42.28079935349569</v>
      </c>
      <c r="L14" s="119">
        <v>98518.86589060712</v>
      </c>
      <c r="M14" s="141">
        <v>46.1302680569936</v>
      </c>
      <c r="N14" s="123">
        <v>97384.86739205602</v>
      </c>
      <c r="O14" s="141">
        <v>43.504944201906916</v>
      </c>
      <c r="P14" s="124">
        <v>98457.28133683045</v>
      </c>
      <c r="Q14" s="141">
        <v>46.77573860855335</v>
      </c>
      <c r="R14" s="123">
        <v>96326.49335143385</v>
      </c>
      <c r="S14" s="141">
        <v>42.01055679190001</v>
      </c>
      <c r="T14" s="124">
        <v>98701.96465039712</v>
      </c>
      <c r="U14" s="139">
        <v>46.114170000265815</v>
      </c>
    </row>
    <row r="15" spans="1:21" ht="15" customHeight="1">
      <c r="A15" s="45">
        <v>40</v>
      </c>
      <c r="B15" s="119">
        <v>96257.1375508779</v>
      </c>
      <c r="C15" s="137">
        <v>37.79856933870522</v>
      </c>
      <c r="D15" s="119">
        <v>98096.84992230777</v>
      </c>
      <c r="E15" s="139">
        <v>41.54676871396724</v>
      </c>
      <c r="F15" s="119">
        <v>96110.57790524785</v>
      </c>
      <c r="G15" s="137">
        <v>36.46532590597282</v>
      </c>
      <c r="H15" s="119">
        <v>98011.7359054986</v>
      </c>
      <c r="I15" s="139">
        <v>40.906381998515236</v>
      </c>
      <c r="J15" s="121">
        <v>96143.0661626251</v>
      </c>
      <c r="K15" s="137">
        <v>37.6697223552235</v>
      </c>
      <c r="L15" s="119">
        <v>98087.19191765646</v>
      </c>
      <c r="M15" s="141">
        <v>41.32228141556621</v>
      </c>
      <c r="N15" s="123">
        <v>96521.90350093413</v>
      </c>
      <c r="O15" s="141">
        <v>38.87155307430002</v>
      </c>
      <c r="P15" s="124">
        <v>98032.82613624056</v>
      </c>
      <c r="Q15" s="141">
        <v>41.967440391038345</v>
      </c>
      <c r="R15" s="123">
        <v>95082.18423644849</v>
      </c>
      <c r="S15" s="141">
        <v>37.527618388129746</v>
      </c>
      <c r="T15" s="124">
        <v>98078.86328982863</v>
      </c>
      <c r="U15" s="139">
        <v>41.39125364250711</v>
      </c>
    </row>
    <row r="16" spans="1:21" ht="15" customHeight="1">
      <c r="A16" s="45">
        <v>45</v>
      </c>
      <c r="B16" s="119">
        <v>94983.21586180512</v>
      </c>
      <c r="C16" s="137">
        <v>33.27199627698916</v>
      </c>
      <c r="D16" s="119">
        <v>97373.4805815659</v>
      </c>
      <c r="E16" s="139">
        <v>36.836839841896804</v>
      </c>
      <c r="F16" s="119">
        <v>94456.59090244988</v>
      </c>
      <c r="G16" s="137">
        <v>32.06007749564531</v>
      </c>
      <c r="H16" s="119">
        <v>97163.73313765916</v>
      </c>
      <c r="I16" s="139">
        <v>36.24157618245316</v>
      </c>
      <c r="J16" s="121">
        <v>94914.52289328215</v>
      </c>
      <c r="K16" s="137">
        <v>33.12494800844361</v>
      </c>
      <c r="L16" s="119">
        <v>97363.46181135408</v>
      </c>
      <c r="M16" s="141">
        <v>36.61085839642816</v>
      </c>
      <c r="N16" s="123">
        <v>95476.20436180999</v>
      </c>
      <c r="O16" s="141">
        <v>34.26991098968461</v>
      </c>
      <c r="P16" s="124">
        <v>97343.95987422955</v>
      </c>
      <c r="Q16" s="141">
        <v>37.24673648879772</v>
      </c>
      <c r="R16" s="123">
        <v>93976.60479528843</v>
      </c>
      <c r="S16" s="141">
        <v>32.93969770134896</v>
      </c>
      <c r="T16" s="124">
        <v>97415.33138050722</v>
      </c>
      <c r="U16" s="139">
        <v>36.656156378243004</v>
      </c>
    </row>
    <row r="17" spans="1:21" ht="15" customHeight="1">
      <c r="A17" s="45">
        <v>50</v>
      </c>
      <c r="B17" s="119">
        <v>93276.75565636702</v>
      </c>
      <c r="C17" s="137">
        <v>28.83495739971541</v>
      </c>
      <c r="D17" s="119">
        <v>96335.8483182803</v>
      </c>
      <c r="E17" s="139">
        <v>32.20668153075088</v>
      </c>
      <c r="F17" s="119">
        <v>92340.28857495953</v>
      </c>
      <c r="G17" s="137">
        <v>27.737550587512963</v>
      </c>
      <c r="H17" s="119">
        <v>96022.68679681892</v>
      </c>
      <c r="I17" s="139">
        <v>31.642530408183553</v>
      </c>
      <c r="J17" s="121">
        <v>93251.09358114448</v>
      </c>
      <c r="K17" s="137">
        <v>28.671241185752127</v>
      </c>
      <c r="L17" s="119">
        <v>96294.92035911082</v>
      </c>
      <c r="M17" s="141">
        <v>31.989371261200837</v>
      </c>
      <c r="N17" s="123">
        <v>94064.29705513058</v>
      </c>
      <c r="O17" s="141">
        <v>29.746778099344716</v>
      </c>
      <c r="P17" s="124">
        <v>96420.06633117833</v>
      </c>
      <c r="Q17" s="141">
        <v>32.57967844482002</v>
      </c>
      <c r="R17" s="123">
        <v>92186.57422775912</v>
      </c>
      <c r="S17" s="141">
        <v>28.530759792637294</v>
      </c>
      <c r="T17" s="124">
        <v>96313.56793598016</v>
      </c>
      <c r="U17" s="139">
        <v>32.046880191196465</v>
      </c>
    </row>
    <row r="18" spans="1:21" ht="15" customHeight="1">
      <c r="A18" s="45">
        <v>55</v>
      </c>
      <c r="B18" s="119">
        <v>90719.53931263565</v>
      </c>
      <c r="C18" s="137">
        <v>24.57729123412722</v>
      </c>
      <c r="D18" s="119">
        <v>94662.98660547154</v>
      </c>
      <c r="E18" s="139">
        <v>27.73165091878119</v>
      </c>
      <c r="F18" s="119">
        <v>89326.24213201882</v>
      </c>
      <c r="G18" s="137">
        <v>23.58911612705964</v>
      </c>
      <c r="H18" s="119">
        <v>94140.10400152541</v>
      </c>
      <c r="I18" s="139">
        <v>27.225313133353215</v>
      </c>
      <c r="J18" s="121">
        <v>90614.05745785258</v>
      </c>
      <c r="K18" s="137">
        <v>24.43287255216913</v>
      </c>
      <c r="L18" s="119">
        <v>94601.62750925674</v>
      </c>
      <c r="M18" s="141">
        <v>27.51720722785371</v>
      </c>
      <c r="N18" s="123">
        <v>91947.82013600557</v>
      </c>
      <c r="O18" s="141">
        <v>25.373950955454685</v>
      </c>
      <c r="P18" s="124">
        <v>94912.65610804745</v>
      </c>
      <c r="Q18" s="141">
        <v>28.05740624905083</v>
      </c>
      <c r="R18" s="123">
        <v>89503.90837797234</v>
      </c>
      <c r="S18" s="141">
        <v>24.310969636042266</v>
      </c>
      <c r="T18" s="124">
        <v>94553.92320255136</v>
      </c>
      <c r="U18" s="139">
        <v>27.596746451175058</v>
      </c>
    </row>
    <row r="19" spans="1:21" ht="15" customHeight="1">
      <c r="A19" s="45">
        <v>60</v>
      </c>
      <c r="B19" s="119">
        <v>86943.3373562602</v>
      </c>
      <c r="C19" s="137">
        <v>20.536172189066534</v>
      </c>
      <c r="D19" s="119">
        <v>92181.65136057828</v>
      </c>
      <c r="E19" s="139">
        <v>23.41083363885112</v>
      </c>
      <c r="F19" s="119">
        <v>84942.93366118468</v>
      </c>
      <c r="G19" s="137">
        <v>19.67737735583783</v>
      </c>
      <c r="H19" s="119">
        <v>91285.97281662555</v>
      </c>
      <c r="I19" s="139">
        <v>22.998370428936582</v>
      </c>
      <c r="J19" s="121">
        <v>86867.64794202874</v>
      </c>
      <c r="K19" s="137">
        <v>20.378788832688592</v>
      </c>
      <c r="L19" s="119">
        <v>92086.85522696217</v>
      </c>
      <c r="M19" s="141">
        <v>23.20039462916053</v>
      </c>
      <c r="N19" s="123">
        <v>88775.48612718223</v>
      </c>
      <c r="O19" s="141">
        <v>21.191336651638753</v>
      </c>
      <c r="P19" s="124">
        <v>92707.97303582991</v>
      </c>
      <c r="Q19" s="141">
        <v>23.66518548401795</v>
      </c>
      <c r="R19" s="123">
        <v>85154.74754143109</v>
      </c>
      <c r="S19" s="141">
        <v>20.424934713584335</v>
      </c>
      <c r="T19" s="124">
        <v>91906.90132560855</v>
      </c>
      <c r="U19" s="139">
        <v>23.319560907305974</v>
      </c>
    </row>
    <row r="20" spans="1:21" ht="15" customHeight="1">
      <c r="A20" s="45">
        <v>65</v>
      </c>
      <c r="B20" s="119">
        <v>81416.29337369371</v>
      </c>
      <c r="C20" s="137">
        <v>16.760579648990557</v>
      </c>
      <c r="D20" s="119">
        <v>88335.06575825975</v>
      </c>
      <c r="E20" s="139">
        <v>19.321404213709855</v>
      </c>
      <c r="F20" s="119">
        <v>78494.10928263528</v>
      </c>
      <c r="G20" s="137">
        <v>16.088615611348235</v>
      </c>
      <c r="H20" s="119">
        <v>87108.15619072806</v>
      </c>
      <c r="I20" s="139">
        <v>18.98149803175608</v>
      </c>
      <c r="J20" s="121">
        <v>81224.06091669259</v>
      </c>
      <c r="K20" s="137">
        <v>16.62103773709113</v>
      </c>
      <c r="L20" s="119">
        <v>88096.16149835127</v>
      </c>
      <c r="M20" s="141">
        <v>19.138107846414698</v>
      </c>
      <c r="N20" s="123">
        <v>83970.57780681082</v>
      </c>
      <c r="O20" s="141">
        <v>17.2608798338108</v>
      </c>
      <c r="P20" s="124">
        <v>89059.54417073952</v>
      </c>
      <c r="Q20" s="141">
        <v>19.532242174840913</v>
      </c>
      <c r="R20" s="123">
        <v>80097.14374954134</v>
      </c>
      <c r="S20" s="141">
        <v>16.556775545016222</v>
      </c>
      <c r="T20" s="124">
        <v>87788.43169073458</v>
      </c>
      <c r="U20" s="139">
        <v>19.296281048636377</v>
      </c>
    </row>
    <row r="21" spans="1:21" ht="15" customHeight="1">
      <c r="A21" s="45">
        <v>70</v>
      </c>
      <c r="B21" s="119">
        <v>73136.68507115643</v>
      </c>
      <c r="C21" s="137">
        <v>13.374981690126294</v>
      </c>
      <c r="D21" s="119">
        <v>82498.73797386567</v>
      </c>
      <c r="E21" s="139">
        <v>15.511425190953153</v>
      </c>
      <c r="F21" s="119">
        <v>68952.23810347405</v>
      </c>
      <c r="G21" s="137">
        <v>12.96905957129696</v>
      </c>
      <c r="H21" s="119">
        <v>80459.10514089058</v>
      </c>
      <c r="I21" s="139">
        <v>15.343510716324806</v>
      </c>
      <c r="J21" s="121">
        <v>73099.2422151032</v>
      </c>
      <c r="K21" s="137">
        <v>13.190559773373783</v>
      </c>
      <c r="L21" s="119">
        <v>82192.58337447638</v>
      </c>
      <c r="M21" s="141">
        <v>15.333159339774465</v>
      </c>
      <c r="N21" s="123">
        <v>76065.90986801393</v>
      </c>
      <c r="O21" s="141">
        <v>13.794810786233713</v>
      </c>
      <c r="P21" s="124">
        <v>83698.44305074631</v>
      </c>
      <c r="Q21" s="141">
        <v>15.623201209098852</v>
      </c>
      <c r="R21" s="123">
        <v>72043.65515731413</v>
      </c>
      <c r="S21" s="141">
        <v>13.128129486568609</v>
      </c>
      <c r="T21" s="124">
        <v>82262.11805131355</v>
      </c>
      <c r="U21" s="139">
        <v>15.42464388744303</v>
      </c>
    </row>
    <row r="22" spans="1:21" ht="15" customHeight="1">
      <c r="A22" s="45">
        <v>75</v>
      </c>
      <c r="B22" s="119">
        <v>61842.65554176887</v>
      </c>
      <c r="C22" s="137">
        <v>10.36102778183852</v>
      </c>
      <c r="D22" s="119">
        <v>73802.32413596101</v>
      </c>
      <c r="E22" s="139">
        <v>12.044611840644736</v>
      </c>
      <c r="F22" s="119">
        <v>57135.22265647292</v>
      </c>
      <c r="G22" s="137">
        <v>10.134327035351825</v>
      </c>
      <c r="H22" s="119">
        <v>71359.67219424338</v>
      </c>
      <c r="I22" s="139">
        <v>11.981251767665709</v>
      </c>
      <c r="J22" s="121">
        <v>61508.51583226197</v>
      </c>
      <c r="K22" s="137">
        <v>10.205099573854412</v>
      </c>
      <c r="L22" s="119">
        <v>73312.48635068536</v>
      </c>
      <c r="M22" s="141">
        <v>11.887597140640318</v>
      </c>
      <c r="N22" s="123">
        <v>65242.135997176825</v>
      </c>
      <c r="O22" s="141">
        <v>10.668637815277886</v>
      </c>
      <c r="P22" s="124">
        <v>75322.4638730303</v>
      </c>
      <c r="Q22" s="141">
        <v>12.082522298988838</v>
      </c>
      <c r="R22" s="123">
        <v>60777.6096567508</v>
      </c>
      <c r="S22" s="141">
        <v>10.098213388482332</v>
      </c>
      <c r="T22" s="124">
        <v>73623.59171908161</v>
      </c>
      <c r="U22" s="139">
        <v>11.941139808783147</v>
      </c>
    </row>
    <row r="23" spans="1:21" ht="15" customHeight="1">
      <c r="A23" s="45">
        <v>80</v>
      </c>
      <c r="B23" s="119">
        <v>47073.815023107716</v>
      </c>
      <c r="C23" s="137">
        <v>7.827330238219995</v>
      </c>
      <c r="D23" s="119">
        <v>60939.49634860594</v>
      </c>
      <c r="E23" s="139">
        <v>9.059244480551214</v>
      </c>
      <c r="F23" s="119">
        <v>42360.26803333161</v>
      </c>
      <c r="G23" s="137">
        <v>7.797125000576898</v>
      </c>
      <c r="H23" s="119">
        <v>58497.37049203329</v>
      </c>
      <c r="I23" s="139">
        <v>9.065973178638147</v>
      </c>
      <c r="J23" s="121">
        <v>46584.46734513324</v>
      </c>
      <c r="K23" s="137">
        <v>7.673546380091672</v>
      </c>
      <c r="L23" s="119">
        <v>59932.233160001975</v>
      </c>
      <c r="M23" s="141">
        <v>8.983438059141788</v>
      </c>
      <c r="N23" s="123">
        <v>50546.786159081545</v>
      </c>
      <c r="O23" s="141">
        <v>8.04348693067779</v>
      </c>
      <c r="P23" s="124">
        <v>62319.07405782087</v>
      </c>
      <c r="Q23" s="141">
        <v>9.081994767900643</v>
      </c>
      <c r="R23" s="123">
        <v>46028.95012066567</v>
      </c>
      <c r="S23" s="141">
        <v>7.532843377988358</v>
      </c>
      <c r="T23" s="124">
        <v>60971.87980197874</v>
      </c>
      <c r="U23" s="139">
        <v>8.9001835748233</v>
      </c>
    </row>
    <row r="24" spans="1:21" ht="15" customHeight="1">
      <c r="A24" s="60">
        <v>85</v>
      </c>
      <c r="B24" s="125">
        <v>29597.78910623928</v>
      </c>
      <c r="C24" s="138">
        <v>5.972854418308963</v>
      </c>
      <c r="D24" s="125">
        <v>43519.900008360935</v>
      </c>
      <c r="E24" s="140">
        <v>6.684696081456341</v>
      </c>
      <c r="F24" s="125">
        <v>25818.158534084356</v>
      </c>
      <c r="G24" s="138">
        <v>6.1910782011919805</v>
      </c>
      <c r="H24" s="125">
        <v>41702.686487111125</v>
      </c>
      <c r="I24" s="140">
        <v>6.710249938939999</v>
      </c>
      <c r="J24" s="126">
        <v>29136.70979257502</v>
      </c>
      <c r="K24" s="138">
        <v>5.771589486858573</v>
      </c>
      <c r="L24" s="125">
        <v>42138.15254834296</v>
      </c>
      <c r="M24" s="138">
        <v>6.721261444557477</v>
      </c>
      <c r="N24" s="127">
        <v>32552.01473928548</v>
      </c>
      <c r="O24" s="138">
        <v>6.107929515418502</v>
      </c>
      <c r="P24" s="125">
        <v>45257.53596913223</v>
      </c>
      <c r="Q24" s="138">
        <v>6.563326374391093</v>
      </c>
      <c r="R24" s="127">
        <v>29513.017006969727</v>
      </c>
      <c r="S24" s="138">
        <v>5.349299065420562</v>
      </c>
      <c r="T24" s="125">
        <v>43982.955031539845</v>
      </c>
      <c r="U24" s="140">
        <v>6.372328458942633</v>
      </c>
    </row>
    <row r="25" spans="1:21" ht="15.75" customHeight="1">
      <c r="A25" s="186" t="s">
        <v>188</v>
      </c>
      <c r="B25" s="124"/>
      <c r="C25" s="122"/>
      <c r="D25" s="124"/>
      <c r="E25" s="120"/>
      <c r="F25" s="124"/>
      <c r="G25" s="122"/>
      <c r="H25" s="124"/>
      <c r="I25" s="122"/>
      <c r="J25" s="131"/>
      <c r="K25" s="122"/>
      <c r="L25" s="124"/>
      <c r="M25" s="122"/>
      <c r="N25" s="124"/>
      <c r="O25" s="122"/>
      <c r="P25" s="124"/>
      <c r="Q25" s="122"/>
      <c r="R25" s="124"/>
      <c r="S25" s="122"/>
      <c r="T25" s="124"/>
      <c r="U25" s="122"/>
    </row>
    <row r="26" spans="1:9" ht="15">
      <c r="A26" s="42"/>
      <c r="B26" s="43" t="s">
        <v>88</v>
      </c>
      <c r="C26" s="43"/>
      <c r="D26" s="43"/>
      <c r="E26" s="44"/>
      <c r="F26" s="68" t="s">
        <v>89</v>
      </c>
      <c r="G26" s="43"/>
      <c r="H26" s="43"/>
      <c r="I26" s="44"/>
    </row>
    <row r="27" spans="1:9" ht="15">
      <c r="A27" s="45" t="s">
        <v>78</v>
      </c>
      <c r="B27" s="49" t="s">
        <v>75</v>
      </c>
      <c r="C27" s="48"/>
      <c r="D27" s="47" t="s">
        <v>76</v>
      </c>
      <c r="E27" s="48"/>
      <c r="F27" s="49" t="s">
        <v>75</v>
      </c>
      <c r="G27" s="48"/>
      <c r="H27" s="47" t="s">
        <v>76</v>
      </c>
      <c r="I27" s="48"/>
    </row>
    <row r="28" spans="1:9" ht="15">
      <c r="A28" s="45" t="s">
        <v>79</v>
      </c>
      <c r="B28" s="50"/>
      <c r="C28" s="50"/>
      <c r="D28" s="50"/>
      <c r="E28" s="50"/>
      <c r="F28" s="51"/>
      <c r="G28" s="50"/>
      <c r="H28" s="50"/>
      <c r="I28" s="50"/>
    </row>
    <row r="29" spans="1:9" ht="20.25">
      <c r="A29" s="72"/>
      <c r="B29" s="46" t="s">
        <v>81</v>
      </c>
      <c r="C29" s="46" t="s">
        <v>82</v>
      </c>
      <c r="D29" s="46" t="s">
        <v>81</v>
      </c>
      <c r="E29" s="46" t="s">
        <v>82</v>
      </c>
      <c r="F29" s="53" t="s">
        <v>81</v>
      </c>
      <c r="G29" s="46" t="s">
        <v>82</v>
      </c>
      <c r="H29" s="46" t="s">
        <v>81</v>
      </c>
      <c r="I29" s="46" t="s">
        <v>82</v>
      </c>
    </row>
    <row r="30" spans="1:11" ht="15" customHeight="1">
      <c r="A30" s="45">
        <v>0</v>
      </c>
      <c r="B30" s="124">
        <v>100000</v>
      </c>
      <c r="C30" s="141">
        <v>78.28829149917264</v>
      </c>
      <c r="D30" s="124">
        <v>100000</v>
      </c>
      <c r="E30" s="139">
        <v>81.82825627780629</v>
      </c>
      <c r="F30" s="123">
        <v>100000</v>
      </c>
      <c r="G30" s="141">
        <v>78.00049588953556</v>
      </c>
      <c r="H30" s="124">
        <v>100000</v>
      </c>
      <c r="I30" s="139">
        <v>82.21046388478847</v>
      </c>
      <c r="K30" s="21" t="s">
        <v>105</v>
      </c>
    </row>
    <row r="31" spans="1:11" ht="15" customHeight="1">
      <c r="A31" s="45">
        <v>1</v>
      </c>
      <c r="B31" s="124">
        <v>99685.92964824122</v>
      </c>
      <c r="C31" s="141">
        <v>77.53463142198036</v>
      </c>
      <c r="D31" s="124">
        <v>99725.19923055785</v>
      </c>
      <c r="E31" s="139">
        <v>81.05346503029403</v>
      </c>
      <c r="F31" s="123">
        <v>99681.02073365232</v>
      </c>
      <c r="G31" s="141">
        <v>77.24977747638206</v>
      </c>
      <c r="H31" s="124">
        <v>99756.57792825687</v>
      </c>
      <c r="I31" s="139">
        <v>81.41082660417726</v>
      </c>
      <c r="K31" s="4" t="s">
        <v>98</v>
      </c>
    </row>
    <row r="32" spans="1:11" ht="15" customHeight="1">
      <c r="A32" s="45">
        <v>5</v>
      </c>
      <c r="B32" s="124">
        <v>99648.43875962566</v>
      </c>
      <c r="C32" s="141">
        <v>73.56304993498979</v>
      </c>
      <c r="D32" s="124">
        <v>99656.5078264138</v>
      </c>
      <c r="E32" s="139">
        <v>77.10795513469186</v>
      </c>
      <c r="F32" s="123">
        <v>99540.1146057978</v>
      </c>
      <c r="G32" s="141">
        <v>73.35629890051446</v>
      </c>
      <c r="H32" s="124">
        <v>99692.32248353657</v>
      </c>
      <c r="I32" s="139">
        <v>77.4620098633485</v>
      </c>
      <c r="K32" s="4" t="s">
        <v>99</v>
      </c>
    </row>
    <row r="33" spans="1:15" ht="15" customHeight="1">
      <c r="A33" s="45">
        <v>10</v>
      </c>
      <c r="B33" s="124">
        <v>99583.7277791986</v>
      </c>
      <c r="C33" s="141">
        <v>68.60922775676833</v>
      </c>
      <c r="D33" s="124">
        <v>99607.46282123332</v>
      </c>
      <c r="E33" s="139">
        <v>72.14469081134143</v>
      </c>
      <c r="F33" s="123">
        <v>99406.14663705262</v>
      </c>
      <c r="G33" s="141">
        <v>68.45179072629826</v>
      </c>
      <c r="H33" s="124">
        <v>99652.5600702933</v>
      </c>
      <c r="I33" s="139">
        <v>72.49192048894236</v>
      </c>
      <c r="K33" s="204" t="s">
        <v>68</v>
      </c>
      <c r="L33" s="204"/>
      <c r="M33" s="204"/>
      <c r="N33" s="204"/>
      <c r="O33" s="204"/>
    </row>
    <row r="34" spans="1:12" ht="15" customHeight="1">
      <c r="A34" s="45">
        <v>15</v>
      </c>
      <c r="B34" s="124">
        <v>99566.70841090164</v>
      </c>
      <c r="C34" s="141">
        <v>63.62052809312549</v>
      </c>
      <c r="D34" s="124">
        <v>99528.04158841904</v>
      </c>
      <c r="E34" s="139">
        <v>67.20026577408488</v>
      </c>
      <c r="F34" s="123">
        <v>99374.09461324496</v>
      </c>
      <c r="G34" s="141">
        <v>63.47306275272268</v>
      </c>
      <c r="H34" s="124">
        <v>99585.3317359006</v>
      </c>
      <c r="I34" s="139">
        <v>67.53917082343837</v>
      </c>
      <c r="K34" s="128"/>
      <c r="L34" s="129"/>
    </row>
    <row r="35" spans="1:12" ht="15" customHeight="1">
      <c r="A35" s="45">
        <v>20</v>
      </c>
      <c r="B35" s="124">
        <v>99208.78533461074</v>
      </c>
      <c r="C35" s="141">
        <v>58.84103726845539</v>
      </c>
      <c r="D35" s="124">
        <v>99345.61212640973</v>
      </c>
      <c r="E35" s="139">
        <v>62.319075597935054</v>
      </c>
      <c r="F35" s="123">
        <v>98908.11535157722</v>
      </c>
      <c r="G35" s="141">
        <v>58.76032111026131</v>
      </c>
      <c r="H35" s="124">
        <v>99406.86339945634</v>
      </c>
      <c r="I35" s="139">
        <v>62.65593773694545</v>
      </c>
      <c r="J35" s="169"/>
      <c r="K35" s="3" t="s">
        <v>178</v>
      </c>
      <c r="L35" s="130"/>
    </row>
    <row r="36" spans="1:12" ht="15" customHeight="1">
      <c r="A36" s="45">
        <v>25</v>
      </c>
      <c r="B36" s="124">
        <v>98786.6162984915</v>
      </c>
      <c r="C36" s="141">
        <v>54.08181321856702</v>
      </c>
      <c r="D36" s="124">
        <v>99220.1915833894</v>
      </c>
      <c r="E36" s="139">
        <v>57.39469065999792</v>
      </c>
      <c r="F36" s="123">
        <v>98239.72147722953</v>
      </c>
      <c r="G36" s="141">
        <v>54.14309961811415</v>
      </c>
      <c r="H36" s="124">
        <v>99099.89418669426</v>
      </c>
      <c r="I36" s="139">
        <v>57.84227517959989</v>
      </c>
      <c r="K36" s="4" t="s">
        <v>181</v>
      </c>
      <c r="L36" s="130"/>
    </row>
    <row r="37" spans="1:12" ht="15" customHeight="1">
      <c r="A37" s="45">
        <v>30</v>
      </c>
      <c r="B37" s="124">
        <v>98156.41692524821</v>
      </c>
      <c r="C37" s="141">
        <v>49.412986944945494</v>
      </c>
      <c r="D37" s="124">
        <v>99019.0203000513</v>
      </c>
      <c r="E37" s="139">
        <v>52.506217065077024</v>
      </c>
      <c r="F37" s="123">
        <v>97662.49156109244</v>
      </c>
      <c r="G37" s="141">
        <v>49.44833391620674</v>
      </c>
      <c r="H37" s="124">
        <v>98944.59765380663</v>
      </c>
      <c r="I37" s="139">
        <v>52.92913655112799</v>
      </c>
      <c r="K37" s="4" t="s">
        <v>179</v>
      </c>
      <c r="L37" s="129"/>
    </row>
    <row r="38" spans="1:12" ht="15" customHeight="1">
      <c r="A38" s="45">
        <v>35</v>
      </c>
      <c r="B38" s="124">
        <v>97628.1830595435</v>
      </c>
      <c r="C38" s="141">
        <v>44.66681762855628</v>
      </c>
      <c r="D38" s="124">
        <v>98783.64792056721</v>
      </c>
      <c r="E38" s="139">
        <v>47.625367172887074</v>
      </c>
      <c r="F38" s="123">
        <v>97074.37587061254</v>
      </c>
      <c r="G38" s="141">
        <v>44.73276584348292</v>
      </c>
      <c r="H38" s="124">
        <v>98742.9031556335</v>
      </c>
      <c r="I38" s="139">
        <v>48.032144251579666</v>
      </c>
      <c r="K38" s="4" t="s">
        <v>182</v>
      </c>
      <c r="L38" s="130"/>
    </row>
    <row r="39" spans="1:11" ht="15" customHeight="1">
      <c r="A39" s="45">
        <v>40</v>
      </c>
      <c r="B39" s="124">
        <v>97086.15101927213</v>
      </c>
      <c r="C39" s="141">
        <v>39.9022349970584</v>
      </c>
      <c r="D39" s="124">
        <v>98363.19466662472</v>
      </c>
      <c r="E39" s="139">
        <v>42.81825545317823</v>
      </c>
      <c r="F39" s="123">
        <v>96400.48225124001</v>
      </c>
      <c r="G39" s="141">
        <v>40.02799664280821</v>
      </c>
      <c r="H39" s="124">
        <v>98372.69825112273</v>
      </c>
      <c r="I39" s="139">
        <v>43.20349487440997</v>
      </c>
      <c r="K39" s="4" t="s">
        <v>180</v>
      </c>
    </row>
    <row r="40" spans="1:11" ht="15" customHeight="1">
      <c r="A40" s="45">
        <v>45</v>
      </c>
      <c r="B40" s="124">
        <v>96308.79915050851</v>
      </c>
      <c r="C40" s="141">
        <v>35.20412534900291</v>
      </c>
      <c r="D40" s="124">
        <v>97872.37873076092</v>
      </c>
      <c r="E40" s="139">
        <v>38.020445719106945</v>
      </c>
      <c r="F40" s="123">
        <v>95673.83915470843</v>
      </c>
      <c r="G40" s="141">
        <v>35.31302189033759</v>
      </c>
      <c r="H40" s="124">
        <v>97827.35382337302</v>
      </c>
      <c r="I40" s="139">
        <v>38.43039893807069</v>
      </c>
      <c r="K40" s="4" t="s">
        <v>165</v>
      </c>
    </row>
    <row r="41" spans="1:9" ht="15" customHeight="1">
      <c r="A41" s="45">
        <v>50</v>
      </c>
      <c r="B41" s="124">
        <v>95171.254277099</v>
      </c>
      <c r="C41" s="141">
        <v>30.595025000506734</v>
      </c>
      <c r="D41" s="124">
        <v>97063.96835417573</v>
      </c>
      <c r="E41" s="139">
        <v>33.31628255111735</v>
      </c>
      <c r="F41" s="123">
        <v>94547.5679137945</v>
      </c>
      <c r="G41" s="141">
        <v>30.70389776052668</v>
      </c>
      <c r="H41" s="124">
        <v>96971.82491832227</v>
      </c>
      <c r="I41" s="139">
        <v>33.74739302256291</v>
      </c>
    </row>
    <row r="42" spans="1:9" ht="15" customHeight="1">
      <c r="A42" s="45">
        <v>55</v>
      </c>
      <c r="B42" s="124">
        <v>93399.42930206045</v>
      </c>
      <c r="C42" s="141">
        <v>26.127998995553746</v>
      </c>
      <c r="D42" s="124">
        <v>95763.09707649866</v>
      </c>
      <c r="E42" s="139">
        <v>28.734899096314354</v>
      </c>
      <c r="F42" s="123">
        <v>92765.09289252716</v>
      </c>
      <c r="G42" s="141">
        <v>26.245833759219206</v>
      </c>
      <c r="H42" s="124">
        <v>95651.61552300425</v>
      </c>
      <c r="I42" s="139">
        <v>29.178677968687644</v>
      </c>
    </row>
    <row r="43" spans="1:9" ht="15" customHeight="1">
      <c r="A43" s="45">
        <v>60</v>
      </c>
      <c r="B43" s="124">
        <v>90416.87055632386</v>
      </c>
      <c r="C43" s="141">
        <v>21.90740990211177</v>
      </c>
      <c r="D43" s="124">
        <v>93966.11939394509</v>
      </c>
      <c r="E43" s="139">
        <v>24.236606823356652</v>
      </c>
      <c r="F43" s="123">
        <v>89869.78815863875</v>
      </c>
      <c r="G43" s="141">
        <v>22.010845297599975</v>
      </c>
      <c r="H43" s="124">
        <v>93590.18458030206</v>
      </c>
      <c r="I43" s="139">
        <v>24.766306388501825</v>
      </c>
    </row>
    <row r="44" spans="1:11" ht="15" customHeight="1">
      <c r="A44" s="45">
        <v>65</v>
      </c>
      <c r="B44" s="124">
        <v>86196.99195515693</v>
      </c>
      <c r="C44" s="141">
        <v>17.857523263290343</v>
      </c>
      <c r="D44" s="124">
        <v>90579.57934517831</v>
      </c>
      <c r="E44" s="139">
        <v>20.04928325731398</v>
      </c>
      <c r="F44" s="123">
        <v>85255.50068056076</v>
      </c>
      <c r="G44" s="141">
        <v>18.066831696421982</v>
      </c>
      <c r="H44" s="124">
        <v>90828.67162326524</v>
      </c>
      <c r="I44" s="139">
        <v>20.443280877925595</v>
      </c>
      <c r="K44"/>
    </row>
    <row r="45" spans="1:11" ht="15" customHeight="1">
      <c r="A45" s="45">
        <v>70</v>
      </c>
      <c r="B45" s="124">
        <v>79404.49182217712</v>
      </c>
      <c r="C45" s="141">
        <v>14.171252202476193</v>
      </c>
      <c r="D45" s="124">
        <v>85809.65472622127</v>
      </c>
      <c r="E45" s="139">
        <v>16.024800039442848</v>
      </c>
      <c r="F45" s="123">
        <v>78547.23493453072</v>
      </c>
      <c r="G45" s="141">
        <v>14.396304897233723</v>
      </c>
      <c r="H45" s="124">
        <v>86388.17089605483</v>
      </c>
      <c r="I45" s="139">
        <v>16.3655964097921</v>
      </c>
      <c r="K45"/>
    </row>
    <row r="46" spans="1:11" ht="15" customHeight="1">
      <c r="A46" s="45">
        <v>75</v>
      </c>
      <c r="B46" s="124">
        <v>69487.56210141531</v>
      </c>
      <c r="C46" s="141">
        <v>10.83691702571922</v>
      </c>
      <c r="D46" s="124">
        <v>77953.73555191563</v>
      </c>
      <c r="E46" s="139">
        <v>12.387784573875436</v>
      </c>
      <c r="F46" s="123">
        <v>68557.68609120743</v>
      </c>
      <c r="G46" s="141">
        <v>11.129716941915076</v>
      </c>
      <c r="H46" s="124">
        <v>79146.38815519665</v>
      </c>
      <c r="I46" s="139">
        <v>12.634278899449647</v>
      </c>
      <c r="K46"/>
    </row>
    <row r="47" spans="1:11" ht="15" customHeight="1">
      <c r="A47" s="45">
        <v>80</v>
      </c>
      <c r="B47" s="124">
        <v>55248.26121994233</v>
      </c>
      <c r="C47" s="141">
        <v>7.985615778074539</v>
      </c>
      <c r="D47" s="124">
        <v>66255.63586350258</v>
      </c>
      <c r="E47" s="139">
        <v>9.133572507765969</v>
      </c>
      <c r="F47" s="123">
        <v>54833.40612870968</v>
      </c>
      <c r="G47" s="141">
        <v>8.289653004065727</v>
      </c>
      <c r="H47" s="124">
        <v>67668.96630791738</v>
      </c>
      <c r="I47" s="139">
        <v>9.353167193349234</v>
      </c>
      <c r="K47"/>
    </row>
    <row r="48" spans="1:9" ht="15" customHeight="1">
      <c r="A48" s="60">
        <v>85</v>
      </c>
      <c r="B48" s="125">
        <v>36307.139545837235</v>
      </c>
      <c r="C48" s="138">
        <v>5.8474142345110085</v>
      </c>
      <c r="D48" s="125">
        <v>47760.8372307128</v>
      </c>
      <c r="E48" s="140">
        <v>6.702342128668841</v>
      </c>
      <c r="F48" s="127">
        <v>36244.76873056366</v>
      </c>
      <c r="G48" s="138">
        <v>6.258957654723127</v>
      </c>
      <c r="H48" s="125">
        <v>50079.97495479208</v>
      </c>
      <c r="I48" s="140">
        <v>6.76012323943662</v>
      </c>
    </row>
    <row r="49" spans="1:7" ht="15" customHeight="1">
      <c r="A49" s="22" t="s">
        <v>101</v>
      </c>
      <c r="G49" s="142"/>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sheetData>
  <sheetProtection/>
  <mergeCells count="2">
    <mergeCell ref="S1:U1"/>
    <mergeCell ref="K33:O33"/>
  </mergeCells>
  <hyperlinks>
    <hyperlink ref="S1" location="Contents!A1" display="Back to contents page"/>
    <hyperlink ref="K33" r:id="rId1" display="National Statistics Online - Interim Life tables"/>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3" r:id="rId3"/>
  <rowBreaks count="4" manualBreakCount="4">
    <brk id="49" max="255" man="1"/>
    <brk id="96" max="255" man="1"/>
    <brk id="143" max="255" man="1"/>
    <brk id="189" max="255" man="1"/>
  </rowBreaks>
  <drawing r:id="rId2"/>
</worksheet>
</file>

<file path=xl/worksheets/sheet6.xml><?xml version="1.0" encoding="utf-8"?>
<worksheet xmlns="http://schemas.openxmlformats.org/spreadsheetml/2006/main" xmlns:r="http://schemas.openxmlformats.org/officeDocument/2006/relationships">
  <dimension ref="A1:U73"/>
  <sheetViews>
    <sheetView showGridLines="0" zoomScale="70" zoomScaleNormal="70" workbookViewId="0" topLeftCell="A1">
      <selection activeCell="G56" sqref="G56:K56"/>
    </sheetView>
  </sheetViews>
  <sheetFormatPr defaultColWidth="9.140625" defaultRowHeight="12.75"/>
  <cols>
    <col min="2" max="21" width="9.28125" style="0" customWidth="1"/>
  </cols>
  <sheetData>
    <row r="1" spans="1:21" ht="15.75" customHeight="1">
      <c r="A1" s="3" t="s">
        <v>106</v>
      </c>
      <c r="E1" s="37"/>
      <c r="H1" s="26"/>
      <c r="I1" s="37"/>
      <c r="M1" s="143"/>
      <c r="S1" s="206" t="s">
        <v>83</v>
      </c>
      <c r="T1" s="206"/>
      <c r="U1" s="206"/>
    </row>
    <row r="2" spans="1:21" ht="18" customHeight="1">
      <c r="A2" s="42"/>
      <c r="B2" s="68" t="s">
        <v>93</v>
      </c>
      <c r="C2" s="43"/>
      <c r="D2" s="43"/>
      <c r="E2" s="44"/>
      <c r="F2" s="43" t="s">
        <v>163</v>
      </c>
      <c r="G2" s="43"/>
      <c r="H2" s="43"/>
      <c r="I2" s="44"/>
      <c r="J2" s="43">
        <v>2</v>
      </c>
      <c r="K2" s="43"/>
      <c r="L2" s="43"/>
      <c r="M2" s="43"/>
      <c r="N2" s="68">
        <v>3</v>
      </c>
      <c r="O2" s="43"/>
      <c r="P2" s="43"/>
      <c r="Q2" s="43"/>
      <c r="R2" s="68">
        <v>4</v>
      </c>
      <c r="S2" s="43"/>
      <c r="T2" s="43"/>
      <c r="U2" s="44"/>
    </row>
    <row r="3" spans="1:21" ht="15" customHeight="1">
      <c r="A3" s="45" t="s">
        <v>78</v>
      </c>
      <c r="B3" s="49" t="s">
        <v>75</v>
      </c>
      <c r="C3" s="48"/>
      <c r="D3" s="47" t="s">
        <v>76</v>
      </c>
      <c r="E3" s="48"/>
      <c r="F3" s="47" t="s">
        <v>75</v>
      </c>
      <c r="G3" s="48"/>
      <c r="H3" s="47" t="s">
        <v>76</v>
      </c>
      <c r="I3" s="48"/>
      <c r="J3" s="47" t="s">
        <v>75</v>
      </c>
      <c r="K3" s="48"/>
      <c r="L3" s="47" t="s">
        <v>76</v>
      </c>
      <c r="M3" s="47"/>
      <c r="N3" s="49" t="s">
        <v>75</v>
      </c>
      <c r="O3" s="48"/>
      <c r="P3" s="47" t="s">
        <v>76</v>
      </c>
      <c r="Q3" s="47"/>
      <c r="R3" s="49" t="s">
        <v>75</v>
      </c>
      <c r="S3" s="48"/>
      <c r="T3" s="47" t="s">
        <v>76</v>
      </c>
      <c r="U3" s="48"/>
    </row>
    <row r="4" spans="1:21" ht="12" customHeight="1">
      <c r="A4" s="45" t="s">
        <v>79</v>
      </c>
      <c r="B4" s="50"/>
      <c r="C4" s="50"/>
      <c r="D4" s="50"/>
      <c r="E4" s="50"/>
      <c r="F4" s="50"/>
      <c r="G4" s="50"/>
      <c r="H4" s="50"/>
      <c r="I4" s="50"/>
      <c r="J4" s="50"/>
      <c r="K4" s="50"/>
      <c r="L4" s="50"/>
      <c r="M4" s="4"/>
      <c r="N4" s="51"/>
      <c r="O4" s="50"/>
      <c r="P4" s="50"/>
      <c r="Q4" s="28"/>
      <c r="R4" s="51"/>
      <c r="S4" s="50"/>
      <c r="T4" s="50"/>
      <c r="U4" s="50"/>
    </row>
    <row r="5" spans="1:21" ht="15.75" customHeight="1">
      <c r="A5" s="46"/>
      <c r="B5" s="116" t="s">
        <v>91</v>
      </c>
      <c r="C5" s="116" t="s">
        <v>92</v>
      </c>
      <c r="D5" s="116" t="s">
        <v>91</v>
      </c>
      <c r="E5" s="116" t="s">
        <v>92</v>
      </c>
      <c r="F5" s="116" t="s">
        <v>91</v>
      </c>
      <c r="G5" s="116" t="s">
        <v>92</v>
      </c>
      <c r="H5" s="116" t="s">
        <v>91</v>
      </c>
      <c r="I5" s="116" t="s">
        <v>92</v>
      </c>
      <c r="J5" s="116" t="s">
        <v>91</v>
      </c>
      <c r="K5" s="116" t="s">
        <v>92</v>
      </c>
      <c r="L5" s="116" t="s">
        <v>91</v>
      </c>
      <c r="M5" s="117" t="s">
        <v>92</v>
      </c>
      <c r="N5" s="118" t="s">
        <v>91</v>
      </c>
      <c r="O5" s="116" t="s">
        <v>92</v>
      </c>
      <c r="P5" s="116" t="s">
        <v>91</v>
      </c>
      <c r="Q5" s="117" t="s">
        <v>92</v>
      </c>
      <c r="R5" s="118" t="s">
        <v>91</v>
      </c>
      <c r="S5" s="116" t="s">
        <v>92</v>
      </c>
      <c r="T5" s="116" t="s">
        <v>91</v>
      </c>
      <c r="U5" s="116" t="s">
        <v>92</v>
      </c>
    </row>
    <row r="6" spans="1:21" ht="15" customHeight="1">
      <c r="A6" s="45">
        <v>0</v>
      </c>
      <c r="B6" s="119">
        <v>100000</v>
      </c>
      <c r="C6" s="137">
        <v>75.84557827649233</v>
      </c>
      <c r="D6" s="119">
        <v>100000</v>
      </c>
      <c r="E6" s="139">
        <v>80.43269286567434</v>
      </c>
      <c r="F6" s="119">
        <v>100000</v>
      </c>
      <c r="G6" s="137">
        <v>68.24971577152239</v>
      </c>
      <c r="H6" s="119">
        <v>100000</v>
      </c>
      <c r="I6" s="139">
        <v>75.67300096878941</v>
      </c>
      <c r="J6" s="121">
        <v>100000</v>
      </c>
      <c r="K6" s="137">
        <v>71.63169624018275</v>
      </c>
      <c r="L6" s="119">
        <v>100000</v>
      </c>
      <c r="M6" s="141">
        <v>77.56742592147144</v>
      </c>
      <c r="N6" s="123">
        <v>100000</v>
      </c>
      <c r="O6" s="141">
        <v>72.95867680544409</v>
      </c>
      <c r="P6" s="124">
        <v>100000</v>
      </c>
      <c r="Q6" s="141">
        <v>78.81743771987004</v>
      </c>
      <c r="R6" s="123">
        <v>100000</v>
      </c>
      <c r="S6" s="141">
        <v>74.57725657613705</v>
      </c>
      <c r="T6" s="124">
        <v>100000</v>
      </c>
      <c r="U6" s="139">
        <v>79.32405933236143</v>
      </c>
    </row>
    <row r="7" spans="1:21" ht="15" customHeight="1">
      <c r="A7" s="45">
        <v>1</v>
      </c>
      <c r="B7" s="119">
        <v>99560.88912833754</v>
      </c>
      <c r="C7" s="137">
        <v>75.17965230086844</v>
      </c>
      <c r="D7" s="119">
        <v>99653.06807259409</v>
      </c>
      <c r="E7" s="139">
        <v>79.71236288997598</v>
      </c>
      <c r="F7" s="119">
        <v>99458.06801246444</v>
      </c>
      <c r="G7" s="137">
        <v>67.62105327742906</v>
      </c>
      <c r="H7" s="119">
        <v>99558.65477976874</v>
      </c>
      <c r="I7" s="139">
        <v>75.00801737524738</v>
      </c>
      <c r="J7" s="121">
        <v>99625.57334082187</v>
      </c>
      <c r="K7" s="137">
        <v>70.90053659061094</v>
      </c>
      <c r="L7" s="119">
        <v>99637.76865491427</v>
      </c>
      <c r="M7" s="141">
        <v>76.84905737780254</v>
      </c>
      <c r="N7" s="123">
        <v>99426.87438128484</v>
      </c>
      <c r="O7" s="141">
        <v>72.37865555347106</v>
      </c>
      <c r="P7" s="124">
        <v>99652.20415616033</v>
      </c>
      <c r="Q7" s="141">
        <v>78.09216920131101</v>
      </c>
      <c r="R7" s="123">
        <v>99420.68271994928</v>
      </c>
      <c r="S7" s="141">
        <v>74.01123027783512</v>
      </c>
      <c r="T7" s="124">
        <v>99513.11751984329</v>
      </c>
      <c r="U7" s="139">
        <v>78.71167462828592</v>
      </c>
    </row>
    <row r="8" spans="1:21" ht="15" customHeight="1">
      <c r="A8" s="45">
        <v>5</v>
      </c>
      <c r="B8" s="119">
        <v>99486.26361840496</v>
      </c>
      <c r="C8" s="137">
        <v>71.2345449932967</v>
      </c>
      <c r="D8" s="119">
        <v>99586.41706995084</v>
      </c>
      <c r="E8" s="139">
        <v>75.76437406837549</v>
      </c>
      <c r="F8" s="119">
        <v>99393.86157287416</v>
      </c>
      <c r="G8" s="137">
        <v>63.66344316073205</v>
      </c>
      <c r="H8" s="119">
        <v>99423.46358996109</v>
      </c>
      <c r="I8" s="139">
        <v>71.10729012614614</v>
      </c>
      <c r="J8" s="121">
        <v>99563.61713849548</v>
      </c>
      <c r="K8" s="137">
        <v>66.94341184673453</v>
      </c>
      <c r="L8" s="119">
        <v>99560.64750709567</v>
      </c>
      <c r="M8" s="141">
        <v>72.90703656297914</v>
      </c>
      <c r="N8" s="123">
        <v>99312.61688371959</v>
      </c>
      <c r="O8" s="141">
        <v>68.4596250145312</v>
      </c>
      <c r="P8" s="124">
        <v>99580.25959941912</v>
      </c>
      <c r="Q8" s="141">
        <v>74.14714412713153</v>
      </c>
      <c r="R8" s="123">
        <v>99338.67420275505</v>
      </c>
      <c r="S8" s="141">
        <v>70.07067876820217</v>
      </c>
      <c r="T8" s="124">
        <v>99475.87574812215</v>
      </c>
      <c r="U8" s="139">
        <v>74.74039393991166</v>
      </c>
    </row>
    <row r="9" spans="1:21" ht="15" customHeight="1">
      <c r="A9" s="45">
        <v>10</v>
      </c>
      <c r="B9" s="119">
        <v>99424.80004622313</v>
      </c>
      <c r="C9" s="137">
        <v>66.27703610884953</v>
      </c>
      <c r="D9" s="119">
        <v>99551.12347755885</v>
      </c>
      <c r="E9" s="139">
        <v>70.79034829011097</v>
      </c>
      <c r="F9" s="119">
        <v>99317.08499448614</v>
      </c>
      <c r="G9" s="137">
        <v>58.710725256139625</v>
      </c>
      <c r="H9" s="119">
        <v>99388.48939923494</v>
      </c>
      <c r="I9" s="139">
        <v>66.13143260446108</v>
      </c>
      <c r="J9" s="121">
        <v>99503.55293974154</v>
      </c>
      <c r="K9" s="137">
        <v>61.98231238629506</v>
      </c>
      <c r="L9" s="119">
        <v>99524.14051662677</v>
      </c>
      <c r="M9" s="141">
        <v>67.93286295042047</v>
      </c>
      <c r="N9" s="123">
        <v>99234.72259873145</v>
      </c>
      <c r="O9" s="141">
        <v>63.51140001519673</v>
      </c>
      <c r="P9" s="124">
        <v>99526.78076716466</v>
      </c>
      <c r="Q9" s="141">
        <v>69.18564236421658</v>
      </c>
      <c r="R9" s="123">
        <v>99287.154002458</v>
      </c>
      <c r="S9" s="141">
        <v>65.10574125880655</v>
      </c>
      <c r="T9" s="124">
        <v>99434.75812081338</v>
      </c>
      <c r="U9" s="139">
        <v>69.77026632710097</v>
      </c>
    </row>
    <row r="10" spans="1:21" ht="15" customHeight="1">
      <c r="A10" s="45">
        <v>15</v>
      </c>
      <c r="B10" s="119">
        <v>99380.69827370036</v>
      </c>
      <c r="C10" s="137">
        <v>61.30533818749766</v>
      </c>
      <c r="D10" s="119">
        <v>99493.05274378315</v>
      </c>
      <c r="E10" s="139">
        <v>65.83020705939829</v>
      </c>
      <c r="F10" s="119">
        <v>99228.72066778612</v>
      </c>
      <c r="G10" s="137">
        <v>53.76078155896356</v>
      </c>
      <c r="H10" s="119">
        <v>99318.13084805326</v>
      </c>
      <c r="I10" s="139">
        <v>61.17651012826702</v>
      </c>
      <c r="J10" s="121">
        <v>99457.27329371482</v>
      </c>
      <c r="K10" s="137">
        <v>57.00999080810297</v>
      </c>
      <c r="L10" s="119">
        <v>99512.50611749222</v>
      </c>
      <c r="M10" s="141">
        <v>62.94051296421053</v>
      </c>
      <c r="N10" s="123">
        <v>99186.91361234225</v>
      </c>
      <c r="O10" s="141">
        <v>58.540808059934484</v>
      </c>
      <c r="P10" s="124">
        <v>99463.48869672448</v>
      </c>
      <c r="Q10" s="141">
        <v>64.22807675324884</v>
      </c>
      <c r="R10" s="123">
        <v>99251.85022959679</v>
      </c>
      <c r="S10" s="141">
        <v>60.12801005141943</v>
      </c>
      <c r="T10" s="124">
        <v>99335.26615481211</v>
      </c>
      <c r="U10" s="139">
        <v>64.83764271123307</v>
      </c>
    </row>
    <row r="11" spans="1:21" ht="15" customHeight="1">
      <c r="A11" s="45">
        <v>20</v>
      </c>
      <c r="B11" s="119">
        <v>99077.27724797482</v>
      </c>
      <c r="C11" s="137">
        <v>56.48542767447791</v>
      </c>
      <c r="D11" s="119">
        <v>99332.49902769958</v>
      </c>
      <c r="E11" s="139">
        <v>60.932569329382986</v>
      </c>
      <c r="F11" s="119">
        <v>98800.17103003754</v>
      </c>
      <c r="G11" s="137">
        <v>48.98312722029976</v>
      </c>
      <c r="H11" s="119">
        <v>99097.23199868339</v>
      </c>
      <c r="I11" s="139">
        <v>56.30730665316437</v>
      </c>
      <c r="J11" s="121">
        <v>98984.68709727911</v>
      </c>
      <c r="K11" s="137">
        <v>52.270239842364504</v>
      </c>
      <c r="L11" s="119">
        <v>99314.3633619477</v>
      </c>
      <c r="M11" s="141">
        <v>58.06109823888633</v>
      </c>
      <c r="N11" s="123">
        <v>98797.4147369631</v>
      </c>
      <c r="O11" s="141">
        <v>53.761743311861856</v>
      </c>
      <c r="P11" s="124">
        <v>99320.77471712438</v>
      </c>
      <c r="Q11" s="141">
        <v>59.316773800886736</v>
      </c>
      <c r="R11" s="123">
        <v>98915.97966770649</v>
      </c>
      <c r="S11" s="141">
        <v>55.32368674775922</v>
      </c>
      <c r="T11" s="124">
        <v>99113.71862452505</v>
      </c>
      <c r="U11" s="139">
        <v>59.97698518549651</v>
      </c>
    </row>
    <row r="12" spans="1:21" ht="15" customHeight="1">
      <c r="A12" s="45">
        <v>25</v>
      </c>
      <c r="B12" s="119">
        <v>98648.51382324945</v>
      </c>
      <c r="C12" s="137">
        <v>51.72006858246407</v>
      </c>
      <c r="D12" s="119">
        <v>99152.91829080321</v>
      </c>
      <c r="E12" s="139">
        <v>56.03839943544344</v>
      </c>
      <c r="F12" s="119">
        <v>98022.17864041177</v>
      </c>
      <c r="G12" s="137">
        <v>44.352059228596204</v>
      </c>
      <c r="H12" s="119">
        <v>98805.85049093615</v>
      </c>
      <c r="I12" s="139">
        <v>51.4659860639737</v>
      </c>
      <c r="J12" s="121">
        <v>98479.51209317494</v>
      </c>
      <c r="K12" s="137">
        <v>47.52554859219709</v>
      </c>
      <c r="L12" s="119">
        <v>99025.56468805432</v>
      </c>
      <c r="M12" s="141">
        <v>53.223136915888546</v>
      </c>
      <c r="N12" s="123">
        <v>98175.93877496228</v>
      </c>
      <c r="O12" s="141">
        <v>49.086241774887526</v>
      </c>
      <c r="P12" s="124">
        <v>99103.38362037795</v>
      </c>
      <c r="Q12" s="141">
        <v>54.44140588022605</v>
      </c>
      <c r="R12" s="123">
        <v>98486.64063536882</v>
      </c>
      <c r="S12" s="141">
        <v>50.5539643814208</v>
      </c>
      <c r="T12" s="124">
        <v>98934.05000957595</v>
      </c>
      <c r="U12" s="139">
        <v>55.08136593528618</v>
      </c>
    </row>
    <row r="13" spans="1:21" ht="15" customHeight="1">
      <c r="A13" s="45">
        <v>30</v>
      </c>
      <c r="B13" s="119">
        <v>98044.47198162942</v>
      </c>
      <c r="C13" s="137">
        <v>47.023308329390204</v>
      </c>
      <c r="D13" s="119">
        <v>98942.40025394583</v>
      </c>
      <c r="E13" s="139">
        <v>51.15231216362375</v>
      </c>
      <c r="F13" s="119">
        <v>96736.81931526748</v>
      </c>
      <c r="G13" s="137">
        <v>39.908154983932626</v>
      </c>
      <c r="H13" s="119">
        <v>98321.96238497338</v>
      </c>
      <c r="I13" s="139">
        <v>46.706970455236394</v>
      </c>
      <c r="J13" s="121">
        <v>97635.76113715641</v>
      </c>
      <c r="K13" s="137">
        <v>42.91465140890537</v>
      </c>
      <c r="L13" s="119">
        <v>98666.24325555455</v>
      </c>
      <c r="M13" s="141">
        <v>48.407859771610255</v>
      </c>
      <c r="N13" s="123">
        <v>97441.65133195746</v>
      </c>
      <c r="O13" s="141">
        <v>44.43729999162023</v>
      </c>
      <c r="P13" s="124">
        <v>98944.9534003731</v>
      </c>
      <c r="Q13" s="141">
        <v>49.52457422866791</v>
      </c>
      <c r="R13" s="123">
        <v>97937.30630120118</v>
      </c>
      <c r="S13" s="141">
        <v>45.82350102199776</v>
      </c>
      <c r="T13" s="124">
        <v>98698.38052408387</v>
      </c>
      <c r="U13" s="139">
        <v>50.20691838498839</v>
      </c>
    </row>
    <row r="14" spans="1:21" ht="15" customHeight="1">
      <c r="A14" s="45">
        <v>35</v>
      </c>
      <c r="B14" s="119">
        <v>97247.86481820133</v>
      </c>
      <c r="C14" s="137">
        <v>42.38802159503376</v>
      </c>
      <c r="D14" s="119">
        <v>98585.45665530639</v>
      </c>
      <c r="E14" s="139">
        <v>46.32846523908732</v>
      </c>
      <c r="F14" s="119">
        <v>94844.70209391521</v>
      </c>
      <c r="G14" s="137">
        <v>35.65443403485976</v>
      </c>
      <c r="H14" s="119">
        <v>97525.91472641198</v>
      </c>
      <c r="I14" s="139">
        <v>42.067806397372436</v>
      </c>
      <c r="J14" s="121">
        <v>96404.3843605869</v>
      </c>
      <c r="K14" s="137">
        <v>38.43086925011824</v>
      </c>
      <c r="L14" s="119">
        <v>98118.40181604565</v>
      </c>
      <c r="M14" s="141">
        <v>43.66418506346737</v>
      </c>
      <c r="N14" s="123">
        <v>96345.04919523933</v>
      </c>
      <c r="O14" s="141">
        <v>39.914631553160106</v>
      </c>
      <c r="P14" s="124">
        <v>98546.995289745</v>
      </c>
      <c r="Q14" s="141">
        <v>44.71447155286445</v>
      </c>
      <c r="R14" s="123">
        <v>97082.62605812338</v>
      </c>
      <c r="S14" s="141">
        <v>41.20490541831368</v>
      </c>
      <c r="T14" s="124">
        <v>98305.27528553834</v>
      </c>
      <c r="U14" s="139">
        <v>45.397689831154736</v>
      </c>
    </row>
    <row r="15" spans="1:21" ht="15" customHeight="1">
      <c r="A15" s="45">
        <v>40</v>
      </c>
      <c r="B15" s="119">
        <v>96257.1375508779</v>
      </c>
      <c r="C15" s="137">
        <v>37.79856933870522</v>
      </c>
      <c r="D15" s="119">
        <v>98096.84992230777</v>
      </c>
      <c r="E15" s="139">
        <v>41.54676871396724</v>
      </c>
      <c r="F15" s="119">
        <v>92388.07924186783</v>
      </c>
      <c r="G15" s="137">
        <v>31.536018985700736</v>
      </c>
      <c r="H15" s="119">
        <v>96484.59145023728</v>
      </c>
      <c r="I15" s="139">
        <v>37.49484741158463</v>
      </c>
      <c r="J15" s="121">
        <v>94748.42879912199</v>
      </c>
      <c r="K15" s="137">
        <v>34.0588471861867</v>
      </c>
      <c r="L15" s="119">
        <v>97321.08016956388</v>
      </c>
      <c r="M15" s="141">
        <v>39.001430558006675</v>
      </c>
      <c r="N15" s="123">
        <v>95030.65561822378</v>
      </c>
      <c r="O15" s="141">
        <v>35.432122999261914</v>
      </c>
      <c r="P15" s="124">
        <v>97908.11687619722</v>
      </c>
      <c r="Q15" s="141">
        <v>39.98993303118657</v>
      </c>
      <c r="R15" s="123">
        <v>96077.96993461397</v>
      </c>
      <c r="S15" s="141">
        <v>36.609630042125204</v>
      </c>
      <c r="T15" s="124">
        <v>97838.9226256893</v>
      </c>
      <c r="U15" s="139">
        <v>40.602163175885586</v>
      </c>
    </row>
    <row r="16" spans="1:21" ht="15" customHeight="1">
      <c r="A16" s="45">
        <v>45</v>
      </c>
      <c r="B16" s="119">
        <v>94983.21586180512</v>
      </c>
      <c r="C16" s="137">
        <v>33.27199627698916</v>
      </c>
      <c r="D16" s="119">
        <v>97373.4805815659</v>
      </c>
      <c r="E16" s="139">
        <v>36.836839841896804</v>
      </c>
      <c r="F16" s="119">
        <v>89008.2991918252</v>
      </c>
      <c r="G16" s="137">
        <v>27.63856064295716</v>
      </c>
      <c r="H16" s="119">
        <v>95126.58055243238</v>
      </c>
      <c r="I16" s="139">
        <v>32.99442790607909</v>
      </c>
      <c r="J16" s="121">
        <v>92491.02334392037</v>
      </c>
      <c r="K16" s="137">
        <v>29.829096138164108</v>
      </c>
      <c r="L16" s="119">
        <v>96096.2825051594</v>
      </c>
      <c r="M16" s="141">
        <v>34.4666604891694</v>
      </c>
      <c r="N16" s="123">
        <v>93179.00443615441</v>
      </c>
      <c r="O16" s="141">
        <v>31.086549442736302</v>
      </c>
      <c r="P16" s="124">
        <v>96991.80712841412</v>
      </c>
      <c r="Q16" s="141">
        <v>35.34411130765409</v>
      </c>
      <c r="R16" s="123">
        <v>94556.75289590257</v>
      </c>
      <c r="S16" s="141">
        <v>32.15838144078361</v>
      </c>
      <c r="T16" s="124">
        <v>97063.02578809185</v>
      </c>
      <c r="U16" s="139">
        <v>35.90674205825357</v>
      </c>
    </row>
    <row r="17" spans="1:21" ht="15" customHeight="1">
      <c r="A17" s="45">
        <v>50</v>
      </c>
      <c r="B17" s="119">
        <v>93276.75565636702</v>
      </c>
      <c r="C17" s="137">
        <v>28.83495739971541</v>
      </c>
      <c r="D17" s="119">
        <v>96335.8483182803</v>
      </c>
      <c r="E17" s="139">
        <v>32.20668153075088</v>
      </c>
      <c r="F17" s="119">
        <v>85045.02843624348</v>
      </c>
      <c r="G17" s="137">
        <v>23.810068537840642</v>
      </c>
      <c r="H17" s="119">
        <v>93261.5529509695</v>
      </c>
      <c r="I17" s="139">
        <v>28.604249938160812</v>
      </c>
      <c r="J17" s="121">
        <v>89503.38877854694</v>
      </c>
      <c r="K17" s="137">
        <v>25.74134486278852</v>
      </c>
      <c r="L17" s="119">
        <v>94396.06821589274</v>
      </c>
      <c r="M17" s="141">
        <v>30.042427827481816</v>
      </c>
      <c r="N17" s="123">
        <v>91082.12661313007</v>
      </c>
      <c r="O17" s="141">
        <v>26.74466430887099</v>
      </c>
      <c r="P17" s="124">
        <v>95689.6993892259</v>
      </c>
      <c r="Q17" s="141">
        <v>30.79104103774446</v>
      </c>
      <c r="R17" s="123">
        <v>92524.66226374905</v>
      </c>
      <c r="S17" s="141">
        <v>27.809759328755266</v>
      </c>
      <c r="T17" s="124">
        <v>95871.285799686</v>
      </c>
      <c r="U17" s="139">
        <v>31.322008736499278</v>
      </c>
    </row>
    <row r="18" spans="1:21" ht="15" customHeight="1">
      <c r="A18" s="45">
        <v>55</v>
      </c>
      <c r="B18" s="119">
        <v>90719.53931263565</v>
      </c>
      <c r="C18" s="137">
        <v>24.57729123412722</v>
      </c>
      <c r="D18" s="119">
        <v>94662.98660547154</v>
      </c>
      <c r="E18" s="139">
        <v>27.73165091878119</v>
      </c>
      <c r="F18" s="119">
        <v>79713.02106249853</v>
      </c>
      <c r="G18" s="137">
        <v>20.235499929905046</v>
      </c>
      <c r="H18" s="119">
        <v>90364.9315734676</v>
      </c>
      <c r="I18" s="139">
        <v>24.44101401353727</v>
      </c>
      <c r="J18" s="121">
        <v>85369.30552608453</v>
      </c>
      <c r="K18" s="137">
        <v>21.866827306037397</v>
      </c>
      <c r="L18" s="119">
        <v>91877.34715469192</v>
      </c>
      <c r="M18" s="141">
        <v>25.79747458486024</v>
      </c>
      <c r="N18" s="123">
        <v>87568.68608968856</v>
      </c>
      <c r="O18" s="141">
        <v>22.7174114158994</v>
      </c>
      <c r="P18" s="124">
        <v>93540.88069211767</v>
      </c>
      <c r="Q18" s="141">
        <v>26.440942102313805</v>
      </c>
      <c r="R18" s="123">
        <v>89713.90544212233</v>
      </c>
      <c r="S18" s="141">
        <v>23.602719777154476</v>
      </c>
      <c r="T18" s="124">
        <v>93775.21610900205</v>
      </c>
      <c r="U18" s="139">
        <v>26.966240138397424</v>
      </c>
    </row>
    <row r="19" spans="1:21" ht="15" customHeight="1">
      <c r="A19" s="45">
        <v>60</v>
      </c>
      <c r="B19" s="119">
        <v>86943.3373562602</v>
      </c>
      <c r="C19" s="137">
        <v>20.536172189066534</v>
      </c>
      <c r="D19" s="119">
        <v>92181.65136057828</v>
      </c>
      <c r="E19" s="139">
        <v>23.41083363885112</v>
      </c>
      <c r="F19" s="119">
        <v>72568.42186227202</v>
      </c>
      <c r="G19" s="137">
        <v>16.98161808106598</v>
      </c>
      <c r="H19" s="119">
        <v>85443.66568020172</v>
      </c>
      <c r="I19" s="139">
        <v>20.70474214445136</v>
      </c>
      <c r="J19" s="121">
        <v>79763.19347840332</v>
      </c>
      <c r="K19" s="137">
        <v>18.228014078419257</v>
      </c>
      <c r="L19" s="119">
        <v>88002.85726891334</v>
      </c>
      <c r="M19" s="141">
        <v>21.82318934509122</v>
      </c>
      <c r="N19" s="123">
        <v>82664.88751060335</v>
      </c>
      <c r="O19" s="141">
        <v>18.916736986400558</v>
      </c>
      <c r="P19" s="124">
        <v>90678.81351385485</v>
      </c>
      <c r="Q19" s="141">
        <v>22.19658260920303</v>
      </c>
      <c r="R19" s="123">
        <v>85211.3008251665</v>
      </c>
      <c r="S19" s="141">
        <v>19.71779726780203</v>
      </c>
      <c r="T19" s="124">
        <v>90940.3681812411</v>
      </c>
      <c r="U19" s="139">
        <v>22.72891651131698</v>
      </c>
    </row>
    <row r="20" spans="1:21" ht="15" customHeight="1">
      <c r="A20" s="45">
        <v>65</v>
      </c>
      <c r="B20" s="119">
        <v>81416.29337369371</v>
      </c>
      <c r="C20" s="137">
        <v>16.760579648990557</v>
      </c>
      <c r="D20" s="119">
        <v>88335.06575825975</v>
      </c>
      <c r="E20" s="139">
        <v>19.321404213709855</v>
      </c>
      <c r="F20" s="119">
        <v>63655.762585120014</v>
      </c>
      <c r="G20" s="137">
        <v>14.009238558721778</v>
      </c>
      <c r="H20" s="119">
        <v>79439.18405823476</v>
      </c>
      <c r="I20" s="139">
        <v>17.08076382613018</v>
      </c>
      <c r="J20" s="121">
        <v>72130.99588598922</v>
      </c>
      <c r="K20" s="137">
        <v>14.892198936930036</v>
      </c>
      <c r="L20" s="119">
        <v>82529.47750299085</v>
      </c>
      <c r="M20" s="141">
        <v>18.104709073247488</v>
      </c>
      <c r="N20" s="123">
        <v>75586.83559338839</v>
      </c>
      <c r="O20" s="141">
        <v>15.454022094168321</v>
      </c>
      <c r="P20" s="124">
        <v>85409.17238500682</v>
      </c>
      <c r="Q20" s="141">
        <v>18.41183758611965</v>
      </c>
      <c r="R20" s="123">
        <v>78985.17489919017</v>
      </c>
      <c r="S20" s="141">
        <v>16.075016190138886</v>
      </c>
      <c r="T20" s="124">
        <v>86668.03865155562</v>
      </c>
      <c r="U20" s="139">
        <v>18.726107617859814</v>
      </c>
    </row>
    <row r="21" spans="1:21" ht="15" customHeight="1">
      <c r="A21" s="45">
        <v>70</v>
      </c>
      <c r="B21" s="119">
        <v>73136.68507115643</v>
      </c>
      <c r="C21" s="137">
        <v>13.374981690126294</v>
      </c>
      <c r="D21" s="119">
        <v>82498.73797386567</v>
      </c>
      <c r="E21" s="139">
        <v>15.511425190953153</v>
      </c>
      <c r="F21" s="119">
        <v>52037.4766169361</v>
      </c>
      <c r="G21" s="137">
        <v>11.578879393453544</v>
      </c>
      <c r="H21" s="119">
        <v>70171.7909479928</v>
      </c>
      <c r="I21" s="139">
        <v>14.006404719697956</v>
      </c>
      <c r="J21" s="121">
        <v>61656.21576825107</v>
      </c>
      <c r="K21" s="137">
        <v>11.997510744056092</v>
      </c>
      <c r="L21" s="119">
        <v>75309.26985778242</v>
      </c>
      <c r="M21" s="141">
        <v>14.600796340654071</v>
      </c>
      <c r="N21" s="123">
        <v>65789.25516044226</v>
      </c>
      <c r="O21" s="141">
        <v>12.383183217641394</v>
      </c>
      <c r="P21" s="124">
        <v>78336.74926470524</v>
      </c>
      <c r="Q21" s="141">
        <v>14.84839512886746</v>
      </c>
      <c r="R21" s="123">
        <v>70135.69983213543</v>
      </c>
      <c r="S21" s="141">
        <v>12.787863821188761</v>
      </c>
      <c r="T21" s="124">
        <v>80377.15825865914</v>
      </c>
      <c r="U21" s="139">
        <v>14.996076654806025</v>
      </c>
    </row>
    <row r="22" spans="1:21" ht="15" customHeight="1">
      <c r="A22" s="45">
        <v>75</v>
      </c>
      <c r="B22" s="119">
        <v>61842.65554176887</v>
      </c>
      <c r="C22" s="137">
        <v>10.36102778183852</v>
      </c>
      <c r="D22" s="119">
        <v>73802.32413596101</v>
      </c>
      <c r="E22" s="139">
        <v>12.044611840644736</v>
      </c>
      <c r="F22" s="119">
        <v>39634.24982927896</v>
      </c>
      <c r="G22" s="137">
        <v>9.42004330042385</v>
      </c>
      <c r="H22" s="119">
        <v>59279.2598507251</v>
      </c>
      <c r="I22" s="139">
        <v>11.120700200826922</v>
      </c>
      <c r="J22" s="121">
        <v>49213.01373180299</v>
      </c>
      <c r="K22" s="137">
        <v>9.398896801729187</v>
      </c>
      <c r="L22" s="119">
        <v>64998.79428828855</v>
      </c>
      <c r="M22" s="141">
        <v>11.520292946827501</v>
      </c>
      <c r="N22" s="123">
        <v>53816.114853465224</v>
      </c>
      <c r="O22" s="141">
        <v>9.58201789135552</v>
      </c>
      <c r="P22" s="124">
        <v>68258.12616256007</v>
      </c>
      <c r="Q22" s="141">
        <v>11.671691890982279</v>
      </c>
      <c r="R22" s="123">
        <v>58144.01758310841</v>
      </c>
      <c r="S22" s="141">
        <v>9.909643483019298</v>
      </c>
      <c r="T22" s="124">
        <v>71117.0714907918</v>
      </c>
      <c r="U22" s="139">
        <v>11.623179003872915</v>
      </c>
    </row>
    <row r="23" spans="1:21" ht="15" customHeight="1">
      <c r="A23" s="45">
        <v>80</v>
      </c>
      <c r="B23" s="119">
        <v>47073.815023107716</v>
      </c>
      <c r="C23" s="137">
        <v>7.827330238219995</v>
      </c>
      <c r="D23" s="119">
        <v>60939.49634860594</v>
      </c>
      <c r="E23" s="139">
        <v>9.059244480551214</v>
      </c>
      <c r="F23" s="119">
        <v>26972.687650130258</v>
      </c>
      <c r="G23" s="137">
        <v>7.668461095018188</v>
      </c>
      <c r="H23" s="119">
        <v>45924.756866796655</v>
      </c>
      <c r="I23" s="139">
        <v>8.627521671638682</v>
      </c>
      <c r="J23" s="121">
        <v>34789.923451110524</v>
      </c>
      <c r="K23" s="137">
        <v>7.259018398384909</v>
      </c>
      <c r="L23" s="119">
        <v>51317.51368958894</v>
      </c>
      <c r="M23" s="141">
        <v>8.925108574383023</v>
      </c>
      <c r="N23" s="123">
        <v>39039.420798722254</v>
      </c>
      <c r="O23" s="141">
        <v>7.262611238534522</v>
      </c>
      <c r="P23" s="124">
        <v>55093.68014108731</v>
      </c>
      <c r="Q23" s="141">
        <v>8.86323622991946</v>
      </c>
      <c r="R23" s="123">
        <v>42403.8121047348</v>
      </c>
      <c r="S23" s="141">
        <v>7.66008749159448</v>
      </c>
      <c r="T23" s="124">
        <v>57484.52941300222</v>
      </c>
      <c r="U23" s="139">
        <v>8.786754541909286</v>
      </c>
    </row>
    <row r="24" spans="1:21" ht="15" customHeight="1">
      <c r="A24" s="60">
        <v>85</v>
      </c>
      <c r="B24" s="125">
        <v>29597.78910623928</v>
      </c>
      <c r="C24" s="138">
        <v>5.972854418308963</v>
      </c>
      <c r="D24" s="125">
        <v>43519.900008360935</v>
      </c>
      <c r="E24" s="140">
        <v>6.684696081456341</v>
      </c>
      <c r="F24" s="125">
        <v>15287.272511184938</v>
      </c>
      <c r="G24" s="138">
        <v>6.619173262972736</v>
      </c>
      <c r="H24" s="125">
        <v>30414.658570213483</v>
      </c>
      <c r="I24" s="140">
        <v>6.752280189711783</v>
      </c>
      <c r="J24" s="126">
        <v>20155.60217973002</v>
      </c>
      <c r="K24" s="138">
        <v>5.714385474860335</v>
      </c>
      <c r="L24" s="125">
        <v>35248.86945513642</v>
      </c>
      <c r="M24" s="138">
        <v>6.854075813485407</v>
      </c>
      <c r="N24" s="127">
        <v>23262.526752806985</v>
      </c>
      <c r="O24" s="138">
        <v>5.492665036674817</v>
      </c>
      <c r="P24" s="125">
        <v>38581.12078163945</v>
      </c>
      <c r="Q24" s="138">
        <v>6.58667489204195</v>
      </c>
      <c r="R24" s="127">
        <v>26251.416607381212</v>
      </c>
      <c r="S24" s="138">
        <v>5.835069444444445</v>
      </c>
      <c r="T24" s="125">
        <v>39728.88138504085</v>
      </c>
      <c r="U24" s="140">
        <v>6.596433470507544</v>
      </c>
    </row>
    <row r="25" spans="1:21" ht="15.75" customHeight="1">
      <c r="A25" s="185" t="s">
        <v>189</v>
      </c>
      <c r="B25" s="145"/>
      <c r="C25" s="146"/>
      <c r="D25" s="145"/>
      <c r="E25" s="146"/>
      <c r="F25" s="145"/>
      <c r="G25" s="146"/>
      <c r="H25" s="145"/>
      <c r="I25" s="146"/>
      <c r="J25" s="147"/>
      <c r="K25" s="146"/>
      <c r="L25" s="145"/>
      <c r="M25" s="146"/>
      <c r="N25" s="148"/>
      <c r="O25" s="146"/>
      <c r="P25" s="145"/>
      <c r="Q25" s="146"/>
      <c r="R25" s="145"/>
      <c r="S25" s="146"/>
      <c r="T25" s="145"/>
      <c r="U25" s="146"/>
    </row>
    <row r="26" spans="1:21" ht="18" customHeight="1">
      <c r="A26" s="50"/>
      <c r="B26" s="149">
        <v>5</v>
      </c>
      <c r="C26" s="149"/>
      <c r="D26" s="149"/>
      <c r="E26" s="150"/>
      <c r="F26" s="149">
        <v>6</v>
      </c>
      <c r="G26" s="149"/>
      <c r="H26" s="149"/>
      <c r="I26" s="149"/>
      <c r="J26" s="151">
        <v>7</v>
      </c>
      <c r="K26" s="149"/>
      <c r="L26" s="149"/>
      <c r="M26" s="149"/>
      <c r="N26" s="151">
        <v>8</v>
      </c>
      <c r="O26" s="149"/>
      <c r="P26" s="149"/>
      <c r="Q26" s="150"/>
      <c r="R26" s="68">
        <v>9</v>
      </c>
      <c r="S26" s="43"/>
      <c r="T26" s="43"/>
      <c r="U26" s="44"/>
    </row>
    <row r="27" spans="1:21" ht="15" customHeight="1">
      <c r="A27" s="45" t="s">
        <v>78</v>
      </c>
      <c r="B27" s="49" t="s">
        <v>75</v>
      </c>
      <c r="C27" s="48"/>
      <c r="D27" s="47" t="s">
        <v>76</v>
      </c>
      <c r="E27" s="48"/>
      <c r="F27" s="47" t="s">
        <v>75</v>
      </c>
      <c r="G27" s="48"/>
      <c r="H27" s="47" t="s">
        <v>76</v>
      </c>
      <c r="I27" s="47"/>
      <c r="J27" s="49" t="s">
        <v>75</v>
      </c>
      <c r="K27" s="48"/>
      <c r="L27" s="47" t="s">
        <v>76</v>
      </c>
      <c r="M27" s="47"/>
      <c r="N27" s="49" t="s">
        <v>75</v>
      </c>
      <c r="O27" s="48"/>
      <c r="P27" s="47" t="s">
        <v>76</v>
      </c>
      <c r="Q27" s="48"/>
      <c r="R27" s="49" t="s">
        <v>75</v>
      </c>
      <c r="S27" s="48"/>
      <c r="T27" s="47" t="s">
        <v>76</v>
      </c>
      <c r="U27" s="48"/>
    </row>
    <row r="28" spans="1:21" ht="12" customHeight="1">
      <c r="A28" s="45" t="s">
        <v>79</v>
      </c>
      <c r="B28" s="50"/>
      <c r="C28" s="50"/>
      <c r="D28" s="50"/>
      <c r="E28" s="50"/>
      <c r="F28" s="50"/>
      <c r="G28" s="50"/>
      <c r="H28" s="50"/>
      <c r="I28" s="4"/>
      <c r="J28" s="51"/>
      <c r="K28" s="50"/>
      <c r="L28" s="50"/>
      <c r="M28" s="28"/>
      <c r="N28" s="51"/>
      <c r="O28" s="50"/>
      <c r="P28" s="50"/>
      <c r="Q28" s="50"/>
      <c r="R28" s="51"/>
      <c r="S28" s="50"/>
      <c r="T28" s="50"/>
      <c r="U28" s="50"/>
    </row>
    <row r="29" spans="1:21" ht="15.75" customHeight="1">
      <c r="A29" s="72"/>
      <c r="B29" s="46" t="s">
        <v>81</v>
      </c>
      <c r="C29" s="46" t="s">
        <v>82</v>
      </c>
      <c r="D29" s="46" t="s">
        <v>81</v>
      </c>
      <c r="E29" s="46" t="s">
        <v>82</v>
      </c>
      <c r="F29" s="46" t="s">
        <v>81</v>
      </c>
      <c r="G29" s="46" t="s">
        <v>82</v>
      </c>
      <c r="H29" s="46" t="s">
        <v>81</v>
      </c>
      <c r="I29" s="52" t="s">
        <v>82</v>
      </c>
      <c r="J29" s="53" t="s">
        <v>81</v>
      </c>
      <c r="K29" s="46" t="s">
        <v>82</v>
      </c>
      <c r="L29" s="46" t="s">
        <v>81</v>
      </c>
      <c r="M29" s="52" t="s">
        <v>82</v>
      </c>
      <c r="N29" s="53" t="s">
        <v>81</v>
      </c>
      <c r="O29" s="46" t="s">
        <v>82</v>
      </c>
      <c r="P29" s="46" t="s">
        <v>81</v>
      </c>
      <c r="Q29" s="52" t="s">
        <v>82</v>
      </c>
      <c r="R29" s="53" t="s">
        <v>81</v>
      </c>
      <c r="S29" s="46" t="s">
        <v>82</v>
      </c>
      <c r="T29" s="46" t="s">
        <v>81</v>
      </c>
      <c r="U29" s="46" t="s">
        <v>82</v>
      </c>
    </row>
    <row r="30" spans="1:21" ht="15" customHeight="1">
      <c r="A30" s="45">
        <v>0</v>
      </c>
      <c r="B30" s="124">
        <v>100000</v>
      </c>
      <c r="C30" s="141">
        <v>75.70711211467882</v>
      </c>
      <c r="D30" s="124">
        <v>100000</v>
      </c>
      <c r="E30" s="139">
        <v>80.15309595817163</v>
      </c>
      <c r="F30" s="124">
        <v>100000</v>
      </c>
      <c r="G30" s="141">
        <v>76.79319373896375</v>
      </c>
      <c r="H30" s="124">
        <v>100000</v>
      </c>
      <c r="I30" s="141">
        <v>80.92279994545353</v>
      </c>
      <c r="J30" s="123">
        <v>100000</v>
      </c>
      <c r="K30" s="141">
        <v>78.23865511860065</v>
      </c>
      <c r="L30" s="124">
        <v>100000</v>
      </c>
      <c r="M30" s="141">
        <v>82.0567186311678</v>
      </c>
      <c r="N30" s="123">
        <v>100000</v>
      </c>
      <c r="O30" s="141">
        <v>79.1763295265625</v>
      </c>
      <c r="P30" s="124">
        <v>100000</v>
      </c>
      <c r="Q30" s="139">
        <v>82.27153860226001</v>
      </c>
      <c r="R30" s="123">
        <v>100000</v>
      </c>
      <c r="S30" s="141">
        <v>80.32561452333319</v>
      </c>
      <c r="T30" s="124">
        <v>100000</v>
      </c>
      <c r="U30" s="139">
        <v>83.49904213412846</v>
      </c>
    </row>
    <row r="31" spans="1:21" ht="15" customHeight="1">
      <c r="A31" s="45">
        <v>1</v>
      </c>
      <c r="B31" s="124">
        <v>99511.180328987</v>
      </c>
      <c r="C31" s="141">
        <v>75.07851001738639</v>
      </c>
      <c r="D31" s="124">
        <v>99629.10591344259</v>
      </c>
      <c r="E31" s="139">
        <v>79.45111348657639</v>
      </c>
      <c r="F31" s="124">
        <v>99585.03764301381</v>
      </c>
      <c r="G31" s="141">
        <v>76.11276773513778</v>
      </c>
      <c r="H31" s="124">
        <v>99697.13489611726</v>
      </c>
      <c r="I31" s="141">
        <v>80.1683276201162</v>
      </c>
      <c r="J31" s="123">
        <v>99519.22513162678</v>
      </c>
      <c r="K31" s="141">
        <v>77.61614099210719</v>
      </c>
      <c r="L31" s="124">
        <v>99633.16214233308</v>
      </c>
      <c r="M31" s="141">
        <v>81.35847385440479</v>
      </c>
      <c r="N31" s="123">
        <v>99707.1874225736</v>
      </c>
      <c r="O31" s="141">
        <v>78.4085549504325</v>
      </c>
      <c r="P31" s="124">
        <v>99695.1362506449</v>
      </c>
      <c r="Q31" s="139">
        <v>81.52281588910358</v>
      </c>
      <c r="R31" s="123">
        <v>99701.58903837067</v>
      </c>
      <c r="S31" s="141">
        <v>79.56573309123281</v>
      </c>
      <c r="T31" s="124">
        <v>99810.66582518144</v>
      </c>
      <c r="U31" s="139">
        <v>82.65724455360515</v>
      </c>
    </row>
    <row r="32" spans="1:21" ht="15" customHeight="1">
      <c r="A32" s="45">
        <v>5</v>
      </c>
      <c r="B32" s="124">
        <v>99475.11466411392</v>
      </c>
      <c r="C32" s="141">
        <v>71.10500533795586</v>
      </c>
      <c r="D32" s="124">
        <v>99578.89437551412</v>
      </c>
      <c r="E32" s="139">
        <v>75.49016733977311</v>
      </c>
      <c r="F32" s="124">
        <v>99487.97028984365</v>
      </c>
      <c r="G32" s="141">
        <v>72.18507728351038</v>
      </c>
      <c r="H32" s="124">
        <v>99645.89648681693</v>
      </c>
      <c r="I32" s="141">
        <v>76.2085221580363</v>
      </c>
      <c r="J32" s="123">
        <v>99414.25319770534</v>
      </c>
      <c r="K32" s="141">
        <v>73.69598439785939</v>
      </c>
      <c r="L32" s="124">
        <v>99583.60881332228</v>
      </c>
      <c r="M32" s="141">
        <v>77.39796304958021</v>
      </c>
      <c r="N32" s="123">
        <v>99673.80145658579</v>
      </c>
      <c r="O32" s="141">
        <v>74.4341481693072</v>
      </c>
      <c r="P32" s="124">
        <v>99660.06320359101</v>
      </c>
      <c r="Q32" s="139">
        <v>77.55080209916487</v>
      </c>
      <c r="R32" s="123">
        <v>99630.41598254317</v>
      </c>
      <c r="S32" s="141">
        <v>75.62114378280887</v>
      </c>
      <c r="T32" s="124">
        <v>99737.57123285248</v>
      </c>
      <c r="U32" s="139">
        <v>78.71635576251215</v>
      </c>
    </row>
    <row r="33" spans="1:21" ht="15" customHeight="1">
      <c r="A33" s="45">
        <v>10</v>
      </c>
      <c r="B33" s="124">
        <v>99398.890469587</v>
      </c>
      <c r="C33" s="141">
        <v>66.1576151935357</v>
      </c>
      <c r="D33" s="124">
        <v>99539.53772139034</v>
      </c>
      <c r="E33" s="139">
        <v>70.51902671400958</v>
      </c>
      <c r="F33" s="124">
        <v>99373.23384619258</v>
      </c>
      <c r="G33" s="141">
        <v>67.26553574937287</v>
      </c>
      <c r="H33" s="124">
        <v>99619.45750024609</v>
      </c>
      <c r="I33" s="141">
        <v>71.22808438690598</v>
      </c>
      <c r="J33" s="123">
        <v>99390.06422639273</v>
      </c>
      <c r="K33" s="141">
        <v>68.71331165926703</v>
      </c>
      <c r="L33" s="124">
        <v>99558.23977862179</v>
      </c>
      <c r="M33" s="141">
        <v>72.4170482506427</v>
      </c>
      <c r="N33" s="123">
        <v>99582.9266119601</v>
      </c>
      <c r="O33" s="141">
        <v>69.4997919976277</v>
      </c>
      <c r="P33" s="124">
        <v>99624.47244237314</v>
      </c>
      <c r="Q33" s="139">
        <v>72.577613936771</v>
      </c>
      <c r="R33" s="123">
        <v>99596.36089943134</v>
      </c>
      <c r="S33" s="141">
        <v>70.64614616850116</v>
      </c>
      <c r="T33" s="124">
        <v>99737.57123285248</v>
      </c>
      <c r="U33" s="139">
        <v>73.71635576251215</v>
      </c>
    </row>
    <row r="34" spans="1:21" ht="15" customHeight="1">
      <c r="A34" s="45">
        <v>15</v>
      </c>
      <c r="B34" s="124">
        <v>99319.15538905034</v>
      </c>
      <c r="C34" s="141">
        <v>61.20872059263365</v>
      </c>
      <c r="D34" s="124">
        <v>99467.08209632018</v>
      </c>
      <c r="E34" s="139">
        <v>65.56857437332923</v>
      </c>
      <c r="F34" s="124">
        <v>99328.01177795613</v>
      </c>
      <c r="G34" s="141">
        <v>62.29502220968354</v>
      </c>
      <c r="H34" s="124">
        <v>99490.76681751745</v>
      </c>
      <c r="I34" s="141">
        <v>66.3169837328986</v>
      </c>
      <c r="J34" s="123">
        <v>99368.54330652473</v>
      </c>
      <c r="K34" s="141">
        <v>63.72765192558269</v>
      </c>
      <c r="L34" s="124">
        <v>99502.09052602542</v>
      </c>
      <c r="M34" s="141">
        <v>67.45650259760428</v>
      </c>
      <c r="N34" s="123">
        <v>99530.86799592582</v>
      </c>
      <c r="O34" s="141">
        <v>64.53483556266647</v>
      </c>
      <c r="P34" s="124">
        <v>99613.29463178349</v>
      </c>
      <c r="Q34" s="139">
        <v>67.58547748849927</v>
      </c>
      <c r="R34" s="123">
        <v>99586.26261388078</v>
      </c>
      <c r="S34" s="141">
        <v>65.65305635094116</v>
      </c>
      <c r="T34" s="124">
        <v>99694.49270084391</v>
      </c>
      <c r="U34" s="139">
        <v>68.74712873680728</v>
      </c>
    </row>
    <row r="35" spans="1:21" ht="15" customHeight="1">
      <c r="A35" s="45">
        <v>20</v>
      </c>
      <c r="B35" s="124">
        <v>98966.95980256435</v>
      </c>
      <c r="C35" s="141">
        <v>56.417648423924156</v>
      </c>
      <c r="D35" s="124">
        <v>99292.5439952102</v>
      </c>
      <c r="E35" s="139">
        <v>60.67943737238145</v>
      </c>
      <c r="F35" s="124">
        <v>98968.84526671786</v>
      </c>
      <c r="G35" s="141">
        <v>57.512023524173856</v>
      </c>
      <c r="H35" s="124">
        <v>99326.33195273977</v>
      </c>
      <c r="I35" s="141">
        <v>61.42263282800092</v>
      </c>
      <c r="J35" s="123">
        <v>99124.49448956233</v>
      </c>
      <c r="K35" s="141">
        <v>58.87839706778765</v>
      </c>
      <c r="L35" s="124">
        <v>99328.68151500063</v>
      </c>
      <c r="M35" s="141">
        <v>62.56990431303306</v>
      </c>
      <c r="N35" s="123">
        <v>99320.72047801282</v>
      </c>
      <c r="O35" s="141">
        <v>59.66609182676617</v>
      </c>
      <c r="P35" s="124">
        <v>99467.80094100551</v>
      </c>
      <c r="Q35" s="139">
        <v>62.68067941561802</v>
      </c>
      <c r="R35" s="123">
        <v>99447.87275838488</v>
      </c>
      <c r="S35" s="141">
        <v>60.74093899840376</v>
      </c>
      <c r="T35" s="124">
        <v>99602.81023680595</v>
      </c>
      <c r="U35" s="139">
        <v>63.808107939940115</v>
      </c>
    </row>
    <row r="36" spans="1:21" ht="15" customHeight="1">
      <c r="A36" s="45">
        <v>25</v>
      </c>
      <c r="B36" s="124">
        <v>98551.12059221155</v>
      </c>
      <c r="C36" s="141">
        <v>51.64515544982049</v>
      </c>
      <c r="D36" s="124">
        <v>99120.57576737284</v>
      </c>
      <c r="E36" s="139">
        <v>55.780375191437145</v>
      </c>
      <c r="F36" s="124">
        <v>98563.67670228533</v>
      </c>
      <c r="G36" s="141">
        <v>52.738163044771724</v>
      </c>
      <c r="H36" s="124">
        <v>99178.90413660585</v>
      </c>
      <c r="I36" s="141">
        <v>56.51022035636005</v>
      </c>
      <c r="J36" s="123">
        <v>98696.98804409268</v>
      </c>
      <c r="K36" s="141">
        <v>54.122600347030165</v>
      </c>
      <c r="L36" s="124">
        <v>99134.43991109933</v>
      </c>
      <c r="M36" s="141">
        <v>57.6876038185775</v>
      </c>
      <c r="N36" s="123">
        <v>99026.65609257799</v>
      </c>
      <c r="O36" s="141">
        <v>54.83584926707631</v>
      </c>
      <c r="P36" s="124">
        <v>99317.30952818615</v>
      </c>
      <c r="Q36" s="139">
        <v>57.7718687109454</v>
      </c>
      <c r="R36" s="123">
        <v>99249.98086447541</v>
      </c>
      <c r="S36" s="141">
        <v>55.857064055769754</v>
      </c>
      <c r="T36" s="124">
        <v>99561.51639536949</v>
      </c>
      <c r="U36" s="139">
        <v>58.83353591030155</v>
      </c>
    </row>
    <row r="37" spans="1:21" ht="15" customHeight="1">
      <c r="A37" s="45">
        <v>30</v>
      </c>
      <c r="B37" s="124">
        <v>98056.51479720249</v>
      </c>
      <c r="C37" s="141">
        <v>46.89304799150805</v>
      </c>
      <c r="D37" s="124">
        <v>98968.05617626302</v>
      </c>
      <c r="E37" s="139">
        <v>50.8624855344341</v>
      </c>
      <c r="F37" s="124">
        <v>97903.491115932</v>
      </c>
      <c r="G37" s="141">
        <v>48.07693044467734</v>
      </c>
      <c r="H37" s="124">
        <v>98964.46767847693</v>
      </c>
      <c r="I37" s="141">
        <v>51.62724983802824</v>
      </c>
      <c r="J37" s="123">
        <v>98221.03407506474</v>
      </c>
      <c r="K37" s="141">
        <v>49.372750243720674</v>
      </c>
      <c r="L37" s="124">
        <v>99041.82119767745</v>
      </c>
      <c r="M37" s="141">
        <v>52.73921236939676</v>
      </c>
      <c r="N37" s="123">
        <v>98710.25172771633</v>
      </c>
      <c r="O37" s="141">
        <v>50.0036058157327</v>
      </c>
      <c r="P37" s="124">
        <v>99191.4639763258</v>
      </c>
      <c r="Q37" s="139">
        <v>52.84199287830259</v>
      </c>
      <c r="R37" s="123">
        <v>99014.69194582205</v>
      </c>
      <c r="S37" s="141">
        <v>50.98385661208118</v>
      </c>
      <c r="T37" s="124">
        <v>99468.41604340075</v>
      </c>
      <c r="U37" s="139">
        <v>53.8862629188286</v>
      </c>
    </row>
    <row r="38" spans="1:21" ht="15" customHeight="1">
      <c r="A38" s="45">
        <v>35</v>
      </c>
      <c r="B38" s="124">
        <v>97453.42411021556</v>
      </c>
      <c r="C38" s="141">
        <v>42.16777444730054</v>
      </c>
      <c r="D38" s="124">
        <v>98634.85844483886</v>
      </c>
      <c r="E38" s="139">
        <v>46.025858511494945</v>
      </c>
      <c r="F38" s="124">
        <v>97362.3606350896</v>
      </c>
      <c r="G38" s="141">
        <v>43.330242567821976</v>
      </c>
      <c r="H38" s="124">
        <v>98719.76157565648</v>
      </c>
      <c r="I38" s="141">
        <v>46.74902624488208</v>
      </c>
      <c r="J38" s="123">
        <v>97758.55628019203</v>
      </c>
      <c r="K38" s="141">
        <v>44.59449662579902</v>
      </c>
      <c r="L38" s="124">
        <v>98872.63654906109</v>
      </c>
      <c r="M38" s="141">
        <v>47.825178555675826</v>
      </c>
      <c r="N38" s="123">
        <v>98194.90562341675</v>
      </c>
      <c r="O38" s="141">
        <v>45.25291404656094</v>
      </c>
      <c r="P38" s="124">
        <v>98972.27477431146</v>
      </c>
      <c r="Q38" s="139">
        <v>47.953482901866956</v>
      </c>
      <c r="R38" s="123">
        <v>98723.40715291003</v>
      </c>
      <c r="S38" s="141">
        <v>46.12690890879692</v>
      </c>
      <c r="T38" s="124">
        <v>99259.39999287762</v>
      </c>
      <c r="U38" s="139">
        <v>48.99446983653319</v>
      </c>
    </row>
    <row r="39" spans="1:21" ht="15" customHeight="1">
      <c r="A39" s="45">
        <v>40</v>
      </c>
      <c r="B39" s="124">
        <v>96595.22641098635</v>
      </c>
      <c r="C39" s="141">
        <v>37.520201725843</v>
      </c>
      <c r="D39" s="124">
        <v>98225.03723344347</v>
      </c>
      <c r="E39" s="139">
        <v>41.207460072203055</v>
      </c>
      <c r="F39" s="124">
        <v>96619.2924956907</v>
      </c>
      <c r="G39" s="141">
        <v>38.644254931113</v>
      </c>
      <c r="H39" s="124">
        <v>98343.97260886677</v>
      </c>
      <c r="I39" s="141">
        <v>41.91810926454154</v>
      </c>
      <c r="J39" s="123">
        <v>97139.3790662371</v>
      </c>
      <c r="K39" s="141">
        <v>39.862811632484664</v>
      </c>
      <c r="L39" s="124">
        <v>98437.11734383064</v>
      </c>
      <c r="M39" s="141">
        <v>43.02571252369671</v>
      </c>
      <c r="N39" s="123">
        <v>97630.3624322049</v>
      </c>
      <c r="O39" s="141">
        <v>40.500130854203256</v>
      </c>
      <c r="P39" s="124">
        <v>98662.09362450331</v>
      </c>
      <c r="Q39" s="139">
        <v>43.09638290602605</v>
      </c>
      <c r="R39" s="123">
        <v>98247.83444322635</v>
      </c>
      <c r="S39" s="141">
        <v>41.33808676734676</v>
      </c>
      <c r="T39" s="124">
        <v>99049.72656661467</v>
      </c>
      <c r="U39" s="139">
        <v>44.092891660911974</v>
      </c>
    </row>
    <row r="40" spans="1:21" ht="15" customHeight="1">
      <c r="A40" s="45">
        <v>45</v>
      </c>
      <c r="B40" s="124">
        <v>95430.12432081028</v>
      </c>
      <c r="C40" s="141">
        <v>32.94776179159333</v>
      </c>
      <c r="D40" s="124">
        <v>97510.47479617578</v>
      </c>
      <c r="E40" s="139">
        <v>36.49111059351833</v>
      </c>
      <c r="F40" s="124">
        <v>95620.12711310858</v>
      </c>
      <c r="G40" s="141">
        <v>34.021937845753676</v>
      </c>
      <c r="H40" s="124">
        <v>97681.04338061067</v>
      </c>
      <c r="I40" s="141">
        <v>37.18562705355856</v>
      </c>
      <c r="J40" s="123">
        <v>96326.09150542557</v>
      </c>
      <c r="K40" s="141">
        <v>35.17826832197292</v>
      </c>
      <c r="L40" s="124">
        <v>97947.77371434426</v>
      </c>
      <c r="M40" s="141">
        <v>38.22817755686533</v>
      </c>
      <c r="N40" s="123">
        <v>97117.57840773815</v>
      </c>
      <c r="O40" s="141">
        <v>35.700772801306506</v>
      </c>
      <c r="P40" s="124">
        <v>98288.94981479262</v>
      </c>
      <c r="Q40" s="139">
        <v>38.25050286566111</v>
      </c>
      <c r="R40" s="123">
        <v>97752.03234230014</v>
      </c>
      <c r="S40" s="141">
        <v>36.53507505039111</v>
      </c>
      <c r="T40" s="124">
        <v>98590.89664818048</v>
      </c>
      <c r="U40" s="139">
        <v>39.28645986788669</v>
      </c>
    </row>
    <row r="41" spans="1:21" ht="15" customHeight="1">
      <c r="A41" s="45">
        <v>50</v>
      </c>
      <c r="B41" s="124">
        <v>93979.67992263574</v>
      </c>
      <c r="C41" s="141">
        <v>28.417680241665987</v>
      </c>
      <c r="D41" s="124">
        <v>96481.8324274281</v>
      </c>
      <c r="E41" s="139">
        <v>31.853507281450025</v>
      </c>
      <c r="F41" s="124">
        <v>94309.47412713725</v>
      </c>
      <c r="G41" s="141">
        <v>29.460009655012676</v>
      </c>
      <c r="H41" s="124">
        <v>96728.30341035072</v>
      </c>
      <c r="I41" s="141">
        <v>32.52726835318172</v>
      </c>
      <c r="J41" s="123">
        <v>95093.93496483672</v>
      </c>
      <c r="K41" s="141">
        <v>30.601689038161865</v>
      </c>
      <c r="L41" s="124">
        <v>97225.49935174995</v>
      </c>
      <c r="M41" s="141">
        <v>33.493597090255236</v>
      </c>
      <c r="N41" s="123">
        <v>96088.67992777778</v>
      </c>
      <c r="O41" s="141">
        <v>31.056280075362615</v>
      </c>
      <c r="P41" s="124">
        <v>97589.16867873169</v>
      </c>
      <c r="Q41" s="139">
        <v>33.506858441272584</v>
      </c>
      <c r="R41" s="123">
        <v>96827.96733161523</v>
      </c>
      <c r="S41" s="141">
        <v>31.859884326644835</v>
      </c>
      <c r="T41" s="124">
        <v>97964.08152073385</v>
      </c>
      <c r="U41" s="139">
        <v>34.521835009188045</v>
      </c>
    </row>
    <row r="42" spans="1:21" ht="15" customHeight="1">
      <c r="A42" s="45">
        <v>55</v>
      </c>
      <c r="B42" s="124">
        <v>91310.96516043076</v>
      </c>
      <c r="C42" s="141">
        <v>24.17516753513089</v>
      </c>
      <c r="D42" s="124">
        <v>94646.94582785919</v>
      </c>
      <c r="E42" s="139">
        <v>27.422573263347005</v>
      </c>
      <c r="F42" s="124">
        <v>91991.81528024517</v>
      </c>
      <c r="G42" s="141">
        <v>25.13924513589631</v>
      </c>
      <c r="H42" s="124">
        <v>95145.18878825006</v>
      </c>
      <c r="I42" s="141">
        <v>28.026890122785407</v>
      </c>
      <c r="J42" s="123">
        <v>93393.93716382273</v>
      </c>
      <c r="K42" s="141">
        <v>26.113208426040927</v>
      </c>
      <c r="L42" s="124">
        <v>96077.8666910726</v>
      </c>
      <c r="M42" s="141">
        <v>28.863809976091055</v>
      </c>
      <c r="N42" s="123">
        <v>94515.34356394285</v>
      </c>
      <c r="O42" s="141">
        <v>26.531638172410922</v>
      </c>
      <c r="P42" s="124">
        <v>96437.38819748796</v>
      </c>
      <c r="Q42" s="139">
        <v>28.877182596715397</v>
      </c>
      <c r="R42" s="123">
        <v>95421.74540779734</v>
      </c>
      <c r="S42" s="141">
        <v>27.292558376406156</v>
      </c>
      <c r="T42" s="124">
        <v>97006.46586559471</v>
      </c>
      <c r="U42" s="139">
        <v>29.837943943138566</v>
      </c>
    </row>
    <row r="43" spans="1:21" ht="15" customHeight="1">
      <c r="A43" s="45">
        <v>60</v>
      </c>
      <c r="B43" s="124">
        <v>87370.8012173552</v>
      </c>
      <c r="C43" s="141">
        <v>20.15265329000663</v>
      </c>
      <c r="D43" s="124">
        <v>92085.83824556116</v>
      </c>
      <c r="E43" s="139">
        <v>23.11572426866147</v>
      </c>
      <c r="F43" s="124">
        <v>88750.54123628745</v>
      </c>
      <c r="G43" s="141">
        <v>20.966056968383185</v>
      </c>
      <c r="H43" s="124">
        <v>92954.24527401921</v>
      </c>
      <c r="I43" s="141">
        <v>23.628562205519557</v>
      </c>
      <c r="J43" s="123">
        <v>90676.54731945244</v>
      </c>
      <c r="K43" s="141">
        <v>21.820847773444235</v>
      </c>
      <c r="L43" s="124">
        <v>94403.04360381696</v>
      </c>
      <c r="M43" s="141">
        <v>24.331535548597838</v>
      </c>
      <c r="N43" s="123">
        <v>91927.02816109636</v>
      </c>
      <c r="O43" s="141">
        <v>22.208277681830072</v>
      </c>
      <c r="P43" s="124">
        <v>94424.36890807188</v>
      </c>
      <c r="Q43" s="139">
        <v>24.439513888750106</v>
      </c>
      <c r="R43" s="123">
        <v>93317.47785834565</v>
      </c>
      <c r="S43" s="141">
        <v>22.851619521827935</v>
      </c>
      <c r="T43" s="124">
        <v>95562.51279775787</v>
      </c>
      <c r="U43" s="139">
        <v>25.25102127722446</v>
      </c>
    </row>
    <row r="44" spans="1:21" ht="15" customHeight="1">
      <c r="A44" s="45">
        <v>65</v>
      </c>
      <c r="B44" s="124">
        <v>81730.92430698726</v>
      </c>
      <c r="C44" s="141">
        <v>16.370782077136074</v>
      </c>
      <c r="D44" s="124">
        <v>88155.4102158441</v>
      </c>
      <c r="E44" s="139">
        <v>19.03488079371275</v>
      </c>
      <c r="F44" s="124">
        <v>83445.03512233848</v>
      </c>
      <c r="G44" s="141">
        <v>17.140144533960346</v>
      </c>
      <c r="H44" s="124">
        <v>89524.98407335902</v>
      </c>
      <c r="I44" s="141">
        <v>19.437893358684036</v>
      </c>
      <c r="J44" s="123">
        <v>86195.27754446374</v>
      </c>
      <c r="K44" s="141">
        <v>17.825333559914732</v>
      </c>
      <c r="L44" s="124">
        <v>91200.44604141389</v>
      </c>
      <c r="M44" s="141">
        <v>20.09817239705915</v>
      </c>
      <c r="N44" s="123">
        <v>88219.95031298244</v>
      </c>
      <c r="O44" s="141">
        <v>18.036436384703865</v>
      </c>
      <c r="P44" s="124">
        <v>91432.82829701154</v>
      </c>
      <c r="Q44" s="139">
        <v>20.157340822550246</v>
      </c>
      <c r="R44" s="123">
        <v>89745.71803938386</v>
      </c>
      <c r="S44" s="141">
        <v>18.661586821069594</v>
      </c>
      <c r="T44" s="124">
        <v>93084.06106297372</v>
      </c>
      <c r="U44" s="139">
        <v>20.856788875981252</v>
      </c>
    </row>
    <row r="45" spans="1:21" ht="15" customHeight="1">
      <c r="A45" s="45">
        <v>70</v>
      </c>
      <c r="B45" s="124">
        <v>73562.40458453012</v>
      </c>
      <c r="C45" s="141">
        <v>12.911022062532346</v>
      </c>
      <c r="D45" s="124">
        <v>82461.64457234558</v>
      </c>
      <c r="E45" s="139">
        <v>15.176572020838215</v>
      </c>
      <c r="F45" s="124">
        <v>76098.91262359318</v>
      </c>
      <c r="G45" s="141">
        <v>13.553414335564131</v>
      </c>
      <c r="H45" s="124">
        <v>84279.13559024353</v>
      </c>
      <c r="I45" s="141">
        <v>15.492171164935177</v>
      </c>
      <c r="J45" s="123">
        <v>79171.3336805034</v>
      </c>
      <c r="K45" s="141">
        <v>14.184970661087082</v>
      </c>
      <c r="L45" s="124">
        <v>86041.23568375809</v>
      </c>
      <c r="M45" s="141">
        <v>16.15339519325917</v>
      </c>
      <c r="N45" s="123">
        <v>81954.64110809832</v>
      </c>
      <c r="O45" s="141">
        <v>14.224173608319907</v>
      </c>
      <c r="P45" s="124">
        <v>87107.77848158823</v>
      </c>
      <c r="Q45" s="139">
        <v>16.03405791942328</v>
      </c>
      <c r="R45" s="123">
        <v>83616.53398285073</v>
      </c>
      <c r="S45" s="141">
        <v>14.846248939357011</v>
      </c>
      <c r="T45" s="124">
        <v>88920.38416153748</v>
      </c>
      <c r="U45" s="139">
        <v>16.716341368339073</v>
      </c>
    </row>
    <row r="46" spans="1:21" ht="15" customHeight="1">
      <c r="A46" s="45">
        <v>75</v>
      </c>
      <c r="B46" s="124">
        <v>61610.61303650838</v>
      </c>
      <c r="C46" s="141">
        <v>9.930647567954743</v>
      </c>
      <c r="D46" s="124">
        <v>73376.43421764775</v>
      </c>
      <c r="E46" s="139">
        <v>11.746140297271207</v>
      </c>
      <c r="F46" s="124">
        <v>65719.14442518432</v>
      </c>
      <c r="G46" s="141">
        <v>10.299205148996549</v>
      </c>
      <c r="H46" s="124">
        <v>75650.55477862465</v>
      </c>
      <c r="I46" s="141">
        <v>11.974037347451306</v>
      </c>
      <c r="J46" s="123">
        <v>68796.22078955534</v>
      </c>
      <c r="K46" s="141">
        <v>10.947173415029633</v>
      </c>
      <c r="L46" s="124">
        <v>78716.282602802</v>
      </c>
      <c r="M46" s="141">
        <v>12.423913513986053</v>
      </c>
      <c r="N46" s="123">
        <v>72174.32049850698</v>
      </c>
      <c r="O46" s="141">
        <v>10.81291287153542</v>
      </c>
      <c r="P46" s="124">
        <v>80217.01472957872</v>
      </c>
      <c r="Q46" s="139">
        <v>12.196654109809447</v>
      </c>
      <c r="R46" s="123">
        <v>73699.85534249681</v>
      </c>
      <c r="S46" s="141">
        <v>11.507497561575352</v>
      </c>
      <c r="T46" s="124">
        <v>82062.06318750193</v>
      </c>
      <c r="U46" s="139">
        <v>12.904469333849187</v>
      </c>
    </row>
    <row r="47" spans="1:21" ht="15" customHeight="1">
      <c r="A47" s="45">
        <v>80</v>
      </c>
      <c r="B47" s="124">
        <v>46308.47613262319</v>
      </c>
      <c r="C47" s="141">
        <v>7.386024981880543</v>
      </c>
      <c r="D47" s="124">
        <v>59724.60271670472</v>
      </c>
      <c r="E47" s="139">
        <v>8.859620230677624</v>
      </c>
      <c r="F47" s="124">
        <v>50519.54822564028</v>
      </c>
      <c r="G47" s="141">
        <v>7.645717996116329</v>
      </c>
      <c r="H47" s="124">
        <v>63374.346931853186</v>
      </c>
      <c r="I47" s="141">
        <v>8.809247606114031</v>
      </c>
      <c r="J47" s="123">
        <v>54335.01352015899</v>
      </c>
      <c r="K47" s="141">
        <v>8.195379823406741</v>
      </c>
      <c r="L47" s="124">
        <v>66457.33617273488</v>
      </c>
      <c r="M47" s="141">
        <v>9.254512378622545</v>
      </c>
      <c r="N47" s="123">
        <v>57810.7845713746</v>
      </c>
      <c r="O47" s="141">
        <v>7.878320279075489</v>
      </c>
      <c r="P47" s="124">
        <v>68456.59320427396</v>
      </c>
      <c r="Q47" s="139">
        <v>8.862479626077151</v>
      </c>
      <c r="R47" s="123">
        <v>60078.155263910914</v>
      </c>
      <c r="S47" s="141">
        <v>8.549794461395077</v>
      </c>
      <c r="T47" s="124">
        <v>70308.89414751445</v>
      </c>
      <c r="U47" s="139">
        <v>9.64372989732113</v>
      </c>
    </row>
    <row r="48" spans="1:21" ht="15" customHeight="1">
      <c r="A48" s="60">
        <v>85</v>
      </c>
      <c r="B48" s="125">
        <v>27603.356551092704</v>
      </c>
      <c r="C48" s="138">
        <v>5.696987595983462</v>
      </c>
      <c r="D48" s="125">
        <v>42641.51236092887</v>
      </c>
      <c r="E48" s="140">
        <v>6.407418397626113</v>
      </c>
      <c r="F48" s="125">
        <v>30788.725182956216</v>
      </c>
      <c r="G48" s="138">
        <v>5.9433293978748525</v>
      </c>
      <c r="H48" s="125">
        <v>45261.975399898656</v>
      </c>
      <c r="I48" s="138">
        <v>6.334003446295232</v>
      </c>
      <c r="J48" s="127">
        <v>35843.7668501568</v>
      </c>
      <c r="K48" s="138">
        <v>6.133538461538461</v>
      </c>
      <c r="L48" s="125">
        <v>48344.19435706396</v>
      </c>
      <c r="M48" s="138">
        <v>6.785228677379481</v>
      </c>
      <c r="N48" s="127">
        <v>38240.166223176144</v>
      </c>
      <c r="O48" s="138">
        <v>5.630846325167038</v>
      </c>
      <c r="P48" s="125">
        <v>49641.72180036399</v>
      </c>
      <c r="Q48" s="140">
        <v>6.273943846759381</v>
      </c>
      <c r="R48" s="127">
        <v>40679.40815436628</v>
      </c>
      <c r="S48" s="138">
        <v>6.4347536617842875</v>
      </c>
      <c r="T48" s="125">
        <v>52626.727671387285</v>
      </c>
      <c r="U48" s="140">
        <v>7.04396694214876</v>
      </c>
    </row>
    <row r="49" spans="1:14" ht="15.75" customHeight="1">
      <c r="A49" s="3" t="s">
        <v>189</v>
      </c>
      <c r="E49" s="37"/>
      <c r="I49" s="37"/>
      <c r="M49" s="143"/>
      <c r="N49" s="144"/>
    </row>
    <row r="50" spans="1:5" ht="18" customHeight="1">
      <c r="A50" s="42"/>
      <c r="B50" s="43" t="s">
        <v>164</v>
      </c>
      <c r="C50" s="43"/>
      <c r="D50" s="43"/>
      <c r="E50" s="44"/>
    </row>
    <row r="51" spans="1:5" ht="15" customHeight="1">
      <c r="A51" s="45" t="s">
        <v>78</v>
      </c>
      <c r="B51" s="49" t="s">
        <v>75</v>
      </c>
      <c r="C51" s="48"/>
      <c r="D51" s="47" t="s">
        <v>76</v>
      </c>
      <c r="E51" s="48"/>
    </row>
    <row r="52" spans="1:5" ht="12" customHeight="1">
      <c r="A52" s="45" t="s">
        <v>79</v>
      </c>
      <c r="B52" s="50"/>
      <c r="C52" s="50"/>
      <c r="D52" s="50"/>
      <c r="E52" s="50"/>
    </row>
    <row r="53" spans="1:5" ht="15.75" customHeight="1">
      <c r="A53" s="46"/>
      <c r="B53" s="46" t="s">
        <v>81</v>
      </c>
      <c r="C53" s="46" t="s">
        <v>82</v>
      </c>
      <c r="D53" s="46" t="s">
        <v>81</v>
      </c>
      <c r="E53" s="46" t="s">
        <v>82</v>
      </c>
    </row>
    <row r="54" spans="1:7" ht="15" customHeight="1">
      <c r="A54" s="45">
        <v>0</v>
      </c>
      <c r="B54" s="124">
        <v>100000</v>
      </c>
      <c r="C54" s="141">
        <v>81.3770230874637</v>
      </c>
      <c r="D54" s="124">
        <v>100000</v>
      </c>
      <c r="E54" s="139">
        <v>84.6439836222082</v>
      </c>
      <c r="G54" s="21" t="s">
        <v>114</v>
      </c>
    </row>
    <row r="55" spans="1:7" ht="15" customHeight="1">
      <c r="A55" s="45">
        <v>1</v>
      </c>
      <c r="B55" s="124">
        <v>99729.8027560119</v>
      </c>
      <c r="C55" s="141">
        <v>80.59722634698</v>
      </c>
      <c r="D55" s="124">
        <v>99774.72403694526</v>
      </c>
      <c r="E55" s="139">
        <v>83.83487091871352</v>
      </c>
      <c r="G55" s="4" t="s">
        <v>113</v>
      </c>
    </row>
    <row r="56" spans="1:11" ht="15" customHeight="1">
      <c r="A56" s="45">
        <v>5</v>
      </c>
      <c r="B56" s="124">
        <v>99642.4490951376</v>
      </c>
      <c r="C56" s="141">
        <v>76.6661302681333</v>
      </c>
      <c r="D56" s="124">
        <v>99708.77689788783</v>
      </c>
      <c r="E56" s="139">
        <v>79.88899630045148</v>
      </c>
      <c r="G56" s="204" t="s">
        <v>68</v>
      </c>
      <c r="H56" s="204"/>
      <c r="I56" s="204"/>
      <c r="J56" s="204"/>
      <c r="K56" s="204"/>
    </row>
    <row r="57" spans="1:5" ht="15" customHeight="1">
      <c r="A57" s="45">
        <v>10</v>
      </c>
      <c r="B57" s="124">
        <v>99630.63177649114</v>
      </c>
      <c r="C57" s="141">
        <v>71.67492720917971</v>
      </c>
      <c r="D57" s="124">
        <v>99646.67858510811</v>
      </c>
      <c r="E57" s="139">
        <v>74.9372239600806</v>
      </c>
    </row>
    <row r="58" spans="1:7" ht="15" customHeight="1">
      <c r="A58" s="45">
        <v>15</v>
      </c>
      <c r="B58" s="124">
        <v>99610.0175471608</v>
      </c>
      <c r="C58" s="141">
        <v>66.68924291605855</v>
      </c>
      <c r="D58" s="124">
        <v>99613.5752092424</v>
      </c>
      <c r="E58" s="139">
        <v>69.96129614749464</v>
      </c>
      <c r="F58" s="169"/>
      <c r="G58" s="3" t="s">
        <v>183</v>
      </c>
    </row>
    <row r="59" spans="1:7" ht="15" customHeight="1">
      <c r="A59" s="45">
        <v>20</v>
      </c>
      <c r="B59" s="124">
        <v>99468.14314529901</v>
      </c>
      <c r="C59" s="141">
        <v>61.78079796229454</v>
      </c>
      <c r="D59" s="124">
        <v>99528.41194710153</v>
      </c>
      <c r="E59" s="139">
        <v>65.01902060964345</v>
      </c>
      <c r="F59" s="4"/>
      <c r="G59" s="4" t="s">
        <v>185</v>
      </c>
    </row>
    <row r="60" spans="1:7" ht="15" customHeight="1">
      <c r="A60" s="45">
        <v>25</v>
      </c>
      <c r="B60" s="124">
        <v>99293.21822037028</v>
      </c>
      <c r="C60" s="141">
        <v>56.885232981313216</v>
      </c>
      <c r="D60" s="124">
        <v>99450.93582269734</v>
      </c>
      <c r="E60" s="139">
        <v>60.067725344076685</v>
      </c>
      <c r="F60" s="4"/>
      <c r="G60" s="4" t="s">
        <v>186</v>
      </c>
    </row>
    <row r="61" spans="1:7" ht="15" customHeight="1">
      <c r="A61" s="45">
        <v>30</v>
      </c>
      <c r="B61" s="124">
        <v>99037.50031163055</v>
      </c>
      <c r="C61" s="141">
        <v>52.0256573458271</v>
      </c>
      <c r="D61" s="124">
        <v>99394.22402890924</v>
      </c>
      <c r="E61" s="139">
        <v>55.10057201097771</v>
      </c>
      <c r="F61" s="4"/>
      <c r="G61" s="4" t="s">
        <v>184</v>
      </c>
    </row>
    <row r="62" spans="1:7" ht="15" customHeight="1">
      <c r="A62" s="45">
        <v>35</v>
      </c>
      <c r="B62" s="124">
        <v>98773.27616739209</v>
      </c>
      <c r="C62" s="141">
        <v>47.15814130239721</v>
      </c>
      <c r="D62" s="124">
        <v>99209.69819745094</v>
      </c>
      <c r="E62" s="139">
        <v>50.19840684428393</v>
      </c>
      <c r="F62" s="4"/>
      <c r="G62" s="4"/>
    </row>
    <row r="63" spans="1:7" ht="15" customHeight="1">
      <c r="A63" s="45">
        <v>40</v>
      </c>
      <c r="B63" s="124">
        <v>98315.55903717985</v>
      </c>
      <c r="C63" s="141">
        <v>42.36605138781732</v>
      </c>
      <c r="D63" s="124">
        <v>98961.8741175603</v>
      </c>
      <c r="E63" s="139">
        <v>45.3178550044349</v>
      </c>
      <c r="F63" s="4"/>
      <c r="G63" s="4"/>
    </row>
    <row r="64" spans="1:7" ht="15" customHeight="1">
      <c r="A64" s="45">
        <v>45</v>
      </c>
      <c r="B64" s="124">
        <v>97899.33452726832</v>
      </c>
      <c r="C64" s="141">
        <v>37.535544140563054</v>
      </c>
      <c r="D64" s="124">
        <v>98548.21590325922</v>
      </c>
      <c r="E64" s="139">
        <v>40.49758385369915</v>
      </c>
      <c r="G64" s="22"/>
    </row>
    <row r="65" spans="1:7" ht="15" customHeight="1">
      <c r="A65" s="45">
        <v>50</v>
      </c>
      <c r="B65" s="124">
        <v>97094.36342902947</v>
      </c>
      <c r="C65" s="141">
        <v>32.82601002805857</v>
      </c>
      <c r="D65" s="124">
        <v>97983.88967527788</v>
      </c>
      <c r="E65" s="139">
        <v>35.716426290344856</v>
      </c>
      <c r="G65" s="22"/>
    </row>
    <row r="66" spans="1:7" ht="15" customHeight="1">
      <c r="A66" s="45">
        <v>55</v>
      </c>
      <c r="B66" s="124">
        <v>96061.92793682338</v>
      </c>
      <c r="C66" s="141">
        <v>28.15194195304092</v>
      </c>
      <c r="D66" s="124">
        <v>97112.90729590255</v>
      </c>
      <c r="E66" s="139">
        <v>31.01433645296163</v>
      </c>
      <c r="G66" s="22"/>
    </row>
    <row r="67" spans="1:5" ht="15" customHeight="1">
      <c r="A67" s="45">
        <v>60</v>
      </c>
      <c r="B67" s="124">
        <v>94103.51651217761</v>
      </c>
      <c r="C67" s="141">
        <v>23.68579082550771</v>
      </c>
      <c r="D67" s="124">
        <v>95821.87495594542</v>
      </c>
      <c r="E67" s="139">
        <v>26.398517314900694</v>
      </c>
    </row>
    <row r="68" spans="1:5" ht="15" customHeight="1">
      <c r="A68" s="45">
        <v>65</v>
      </c>
      <c r="B68" s="124">
        <v>90855.63754356226</v>
      </c>
      <c r="C68" s="141">
        <v>19.443133862395857</v>
      </c>
      <c r="D68" s="124">
        <v>93664.34760574515</v>
      </c>
      <c r="E68" s="139">
        <v>21.94901177788642</v>
      </c>
    </row>
    <row r="69" spans="1:5" ht="15" customHeight="1">
      <c r="A69" s="45">
        <v>70</v>
      </c>
      <c r="B69" s="124">
        <v>85287.64014546284</v>
      </c>
      <c r="C69" s="141">
        <v>15.549265127143828</v>
      </c>
      <c r="D69" s="124">
        <v>90018.07001245796</v>
      </c>
      <c r="E69" s="139">
        <v>17.73681466954441</v>
      </c>
    </row>
    <row r="70" spans="1:5" ht="15" customHeight="1">
      <c r="A70" s="45">
        <v>75</v>
      </c>
      <c r="B70" s="124">
        <v>76996.40870725442</v>
      </c>
      <c r="C70" s="141">
        <v>11.954453746772238</v>
      </c>
      <c r="D70" s="124">
        <v>84522.05932293476</v>
      </c>
      <c r="E70" s="139">
        <v>13.727582014411706</v>
      </c>
    </row>
    <row r="71" spans="1:5" ht="15" customHeight="1">
      <c r="A71" s="45">
        <v>80</v>
      </c>
      <c r="B71" s="124">
        <v>63996.02912518164</v>
      </c>
      <c r="C71" s="141">
        <v>8.875064902329468</v>
      </c>
      <c r="D71" s="124">
        <v>74563.90881690517</v>
      </c>
      <c r="E71" s="139">
        <v>10.227046745973013</v>
      </c>
    </row>
    <row r="72" spans="1:5" ht="15" customHeight="1">
      <c r="A72" s="60">
        <v>85</v>
      </c>
      <c r="B72" s="125">
        <v>45157.20970914158</v>
      </c>
      <c r="C72" s="138">
        <v>6.534633490248823</v>
      </c>
      <c r="D72" s="125">
        <v>57791.646246534685</v>
      </c>
      <c r="E72" s="140">
        <v>7.469586374695863</v>
      </c>
    </row>
    <row r="73" ht="15" customHeight="1">
      <c r="A73" s="22" t="s">
        <v>101</v>
      </c>
    </row>
  </sheetData>
  <sheetProtection/>
  <mergeCells count="2">
    <mergeCell ref="S1:U1"/>
    <mergeCell ref="G56:K56"/>
  </mergeCells>
  <hyperlinks>
    <hyperlink ref="S1" location="Contents!A1" display="Back to contents page"/>
    <hyperlink ref="G56" r:id="rId1" display="National Statistics Online - Interim Life tables"/>
  </hyperlinks>
  <printOptions horizontalCentered="1"/>
  <pageMargins left="0.7480314960629921" right="0.7480314960629921" top="0.984251968503937" bottom="0.984251968503937" header="0.5118110236220472" footer="0.5118110236220472"/>
  <pageSetup fitToHeight="2" horizontalDpi="600" verticalDpi="600" orientation="landscape" paperSize="9" scale="63" r:id="rId3"/>
  <rowBreaks count="4" manualBreakCount="4">
    <brk id="48" max="255" man="1"/>
    <brk id="96" max="255" man="1"/>
    <brk id="143" max="255" man="1"/>
    <brk id="189" max="255" man="1"/>
  </rowBreaks>
  <colBreaks count="1" manualBreakCount="1">
    <brk id="21" max="65535" man="1"/>
  </colBreaks>
  <drawing r:id="rId2"/>
</worksheet>
</file>

<file path=xl/worksheets/sheet7.xml><?xml version="1.0" encoding="utf-8"?>
<worksheet xmlns="http://schemas.openxmlformats.org/spreadsheetml/2006/main" xmlns:r="http://schemas.openxmlformats.org/officeDocument/2006/relationships">
  <dimension ref="A1:P63"/>
  <sheetViews>
    <sheetView showGridLines="0" workbookViewId="0" topLeftCell="A1">
      <selection activeCell="J3" sqref="J3:L3"/>
    </sheetView>
  </sheetViews>
  <sheetFormatPr defaultColWidth="9.140625" defaultRowHeight="12.75"/>
  <cols>
    <col min="1" max="1" width="25.7109375" style="0" customWidth="1"/>
    <col min="2" max="4" width="8.7109375" style="0" customWidth="1"/>
    <col min="5" max="7" width="7.7109375" style="0" customWidth="1"/>
    <col min="8" max="8" width="1.7109375" style="0" customWidth="1"/>
    <col min="9" max="10" width="10.7109375" style="0" customWidth="1"/>
    <col min="11" max="12" width="9.7109375" style="0" customWidth="1"/>
    <col min="14" max="14" width="9.57421875" style="0" bestFit="1" customWidth="1"/>
  </cols>
  <sheetData>
    <row r="1" ht="15.75">
      <c r="A1" s="3" t="s">
        <v>120</v>
      </c>
    </row>
    <row r="2" ht="15.75">
      <c r="A2" s="3" t="s">
        <v>134</v>
      </c>
    </row>
    <row r="3" spans="10:12" ht="15">
      <c r="J3" s="206" t="s">
        <v>83</v>
      </c>
      <c r="K3" s="206"/>
      <c r="L3" s="206"/>
    </row>
    <row r="4" spans="1:12" s="4" customFormat="1" ht="30.75" customHeight="1">
      <c r="A4" s="7"/>
      <c r="B4" s="179" t="s">
        <v>118</v>
      </c>
      <c r="C4" s="179" t="s">
        <v>133</v>
      </c>
      <c r="D4" s="179" t="s">
        <v>119</v>
      </c>
      <c r="E4" s="179" t="s">
        <v>118</v>
      </c>
      <c r="F4" s="179" t="s">
        <v>133</v>
      </c>
      <c r="G4" s="179" t="s">
        <v>119</v>
      </c>
      <c r="H4" s="9"/>
      <c r="I4" s="202" t="s">
        <v>135</v>
      </c>
      <c r="J4" s="202" t="s">
        <v>136</v>
      </c>
      <c r="K4" s="202" t="s">
        <v>137</v>
      </c>
      <c r="L4" s="202" t="s">
        <v>138</v>
      </c>
    </row>
    <row r="5" spans="1:12" s="4" customFormat="1" ht="30" customHeight="1">
      <c r="A5" s="11"/>
      <c r="B5" s="12" t="s">
        <v>139</v>
      </c>
      <c r="C5" s="12" t="s">
        <v>139</v>
      </c>
      <c r="D5" s="12" t="s">
        <v>139</v>
      </c>
      <c r="E5" s="12" t="s">
        <v>15</v>
      </c>
      <c r="F5" s="12" t="s">
        <v>15</v>
      </c>
      <c r="G5" s="12" t="s">
        <v>15</v>
      </c>
      <c r="H5" s="13"/>
      <c r="I5" s="203"/>
      <c r="J5" s="203"/>
      <c r="K5" s="203"/>
      <c r="L5" s="203"/>
    </row>
    <row r="6" spans="1:12" ht="16.5" customHeight="1">
      <c r="A6" s="3" t="s">
        <v>16</v>
      </c>
      <c r="B6" s="25">
        <v>75.84557827649233</v>
      </c>
      <c r="C6" s="25">
        <v>74.23910828065144</v>
      </c>
      <c r="D6" s="25">
        <v>72.86423107098749</v>
      </c>
      <c r="E6" s="38" t="s">
        <v>17</v>
      </c>
      <c r="F6" s="38" t="s">
        <v>17</v>
      </c>
      <c r="G6" s="38" t="s">
        <v>17</v>
      </c>
      <c r="H6" s="25"/>
      <c r="I6" s="25">
        <f>B6-C6</f>
        <v>1.6064699958408966</v>
      </c>
      <c r="J6" s="25">
        <f>B6-D6</f>
        <v>2.9813472055048464</v>
      </c>
      <c r="K6" s="25">
        <f>I6/C6*100</f>
        <v>2.1639133780646214</v>
      </c>
      <c r="L6" s="25">
        <f>J6/D6*100</f>
        <v>4.091647110912746</v>
      </c>
    </row>
    <row r="7" spans="1:12" ht="15" customHeight="1">
      <c r="A7" s="3" t="s">
        <v>18</v>
      </c>
      <c r="B7" s="14"/>
      <c r="C7" s="14"/>
      <c r="D7" s="14"/>
      <c r="E7" s="14"/>
      <c r="F7" s="14"/>
      <c r="G7" s="14"/>
      <c r="H7" s="14"/>
      <c r="I7" s="14"/>
      <c r="J7" s="14"/>
      <c r="K7" s="14"/>
      <c r="L7" s="14"/>
    </row>
    <row r="8" spans="1:15" ht="24" customHeight="1">
      <c r="A8" s="4" t="s">
        <v>19</v>
      </c>
      <c r="B8" s="14">
        <v>76.29883769530663</v>
      </c>
      <c r="C8" s="14">
        <v>74.89668630404441</v>
      </c>
      <c r="D8" s="14">
        <v>73.83800160011148</v>
      </c>
      <c r="E8" s="15">
        <v>20</v>
      </c>
      <c r="F8" s="15">
        <v>19</v>
      </c>
      <c r="G8" s="15">
        <v>16</v>
      </c>
      <c r="H8" s="14"/>
      <c r="I8" s="14">
        <f aca="true" t="shared" si="0" ref="I8:I55">B8-C8</f>
        <v>1.4021513912622225</v>
      </c>
      <c r="J8" s="14">
        <f aca="true" t="shared" si="1" ref="J8:J55">B8-D8</f>
        <v>2.4608360951951482</v>
      </c>
      <c r="K8" s="14">
        <f aca="true" t="shared" si="2" ref="K8:K55">I8/C8*100</f>
        <v>1.872114055313695</v>
      </c>
      <c r="L8" s="14">
        <f aca="true" t="shared" si="3" ref="L8:L55">J8/D8*100</f>
        <v>3.3327501311891314</v>
      </c>
      <c r="O8" s="16"/>
    </row>
    <row r="9" spans="1:12" ht="15" customHeight="1">
      <c r="A9" s="4" t="s">
        <v>20</v>
      </c>
      <c r="B9" s="14">
        <v>78.15098588147875</v>
      </c>
      <c r="C9" s="14">
        <v>76.72074985270707</v>
      </c>
      <c r="D9" s="14">
        <v>75.1806473838008</v>
      </c>
      <c r="E9" s="15">
        <v>4</v>
      </c>
      <c r="F9" s="15">
        <v>3</v>
      </c>
      <c r="G9" s="15">
        <v>4</v>
      </c>
      <c r="H9" s="14"/>
      <c r="I9" s="14">
        <f t="shared" si="0"/>
        <v>1.4302360287716738</v>
      </c>
      <c r="J9" s="14">
        <f t="shared" si="1"/>
        <v>2.9703384976779432</v>
      </c>
      <c r="K9" s="14">
        <f t="shared" si="2"/>
        <v>1.864210179798195</v>
      </c>
      <c r="L9" s="14">
        <f t="shared" si="3"/>
        <v>3.9509349826614595</v>
      </c>
    </row>
    <row r="10" spans="1:12" ht="15" customHeight="1">
      <c r="A10" s="4" t="s">
        <v>21</v>
      </c>
      <c r="B10" s="14">
        <v>77.5876067715036</v>
      </c>
      <c r="C10" s="14">
        <v>75.75496456597021</v>
      </c>
      <c r="D10" s="14">
        <v>74.73131301859118</v>
      </c>
      <c r="E10" s="15">
        <v>6</v>
      </c>
      <c r="F10" s="15">
        <v>9</v>
      </c>
      <c r="G10" s="15">
        <v>7</v>
      </c>
      <c r="H10" s="14"/>
      <c r="I10" s="14">
        <f t="shared" si="0"/>
        <v>1.8326422055333893</v>
      </c>
      <c r="J10" s="14">
        <f t="shared" si="1"/>
        <v>2.8562937529124213</v>
      </c>
      <c r="K10" s="14">
        <f t="shared" si="2"/>
        <v>2.419171094638236</v>
      </c>
      <c r="L10" s="14">
        <f t="shared" si="3"/>
        <v>3.822084260986892</v>
      </c>
    </row>
    <row r="11" spans="1:12" ht="15" customHeight="1">
      <c r="A11" s="4" t="s">
        <v>22</v>
      </c>
      <c r="B11" s="14">
        <v>77.0331754270153</v>
      </c>
      <c r="C11" s="14">
        <v>75.08418112184137</v>
      </c>
      <c r="D11" s="14">
        <v>73.10708440581456</v>
      </c>
      <c r="E11" s="15">
        <v>12</v>
      </c>
      <c r="F11" s="15">
        <v>16</v>
      </c>
      <c r="G11" s="15">
        <v>20</v>
      </c>
      <c r="H11" s="14"/>
      <c r="I11" s="14">
        <f t="shared" si="0"/>
        <v>1.948994305173926</v>
      </c>
      <c r="J11" s="14">
        <f t="shared" si="1"/>
        <v>3.926091021200733</v>
      </c>
      <c r="K11" s="14">
        <f t="shared" si="2"/>
        <v>2.5957455699107035</v>
      </c>
      <c r="L11" s="14">
        <f t="shared" si="3"/>
        <v>5.3703290906899745</v>
      </c>
    </row>
    <row r="12" spans="1:12" ht="15" customHeight="1">
      <c r="A12" s="4" t="s">
        <v>23</v>
      </c>
      <c r="B12" s="14">
        <v>75.6152784709537</v>
      </c>
      <c r="C12" s="14">
        <v>73.19992051002782</v>
      </c>
      <c r="D12" s="14">
        <v>73.20522478464964</v>
      </c>
      <c r="E12" s="15">
        <v>23</v>
      </c>
      <c r="F12" s="15">
        <v>25</v>
      </c>
      <c r="G12" s="15">
        <v>19</v>
      </c>
      <c r="H12" s="14"/>
      <c r="I12" s="14">
        <f t="shared" si="0"/>
        <v>2.415357960925874</v>
      </c>
      <c r="J12" s="14">
        <f t="shared" si="1"/>
        <v>2.410053686304053</v>
      </c>
      <c r="K12" s="14">
        <f t="shared" si="2"/>
        <v>3.2996729287362943</v>
      </c>
      <c r="L12" s="14">
        <f t="shared" si="3"/>
        <v>3.2921880827410774</v>
      </c>
    </row>
    <row r="13" spans="1:12" ht="24" customHeight="1">
      <c r="A13" s="4" t="s">
        <v>24</v>
      </c>
      <c r="B13" s="14">
        <v>76.70175471065869</v>
      </c>
      <c r="C13" s="14">
        <v>75.67110988331073</v>
      </c>
      <c r="D13" s="14">
        <v>74.88624518569313</v>
      </c>
      <c r="E13" s="15">
        <v>14</v>
      </c>
      <c r="F13" s="15">
        <v>10</v>
      </c>
      <c r="G13" s="15">
        <v>6</v>
      </c>
      <c r="H13" s="14"/>
      <c r="I13" s="14">
        <f t="shared" si="0"/>
        <v>1.030644827347956</v>
      </c>
      <c r="J13" s="14">
        <f t="shared" si="1"/>
        <v>1.815509524965563</v>
      </c>
      <c r="K13" s="14">
        <f t="shared" si="2"/>
        <v>1.3620056966750858</v>
      </c>
      <c r="L13" s="14">
        <f t="shared" si="3"/>
        <v>2.4243564628773946</v>
      </c>
    </row>
    <row r="14" spans="1:12" ht="15" customHeight="1">
      <c r="A14" s="4" t="s">
        <v>25</v>
      </c>
      <c r="B14" s="14">
        <v>73.8503682568713</v>
      </c>
      <c r="C14" s="14">
        <v>72.95333698862665</v>
      </c>
      <c r="D14" s="14">
        <v>71.86139937223703</v>
      </c>
      <c r="E14" s="15">
        <v>28</v>
      </c>
      <c r="F14" s="15">
        <v>26</v>
      </c>
      <c r="G14" s="15">
        <v>26</v>
      </c>
      <c r="H14" s="14"/>
      <c r="I14" s="14">
        <f t="shared" si="0"/>
        <v>0.8970312682446604</v>
      </c>
      <c r="J14" s="14">
        <f t="shared" si="1"/>
        <v>1.988968884634275</v>
      </c>
      <c r="K14" s="14">
        <f t="shared" si="2"/>
        <v>1.229595937995964</v>
      </c>
      <c r="L14" s="14">
        <f t="shared" si="3"/>
        <v>2.767784794074988</v>
      </c>
    </row>
    <row r="15" spans="1:12" ht="15" customHeight="1">
      <c r="A15" s="4" t="s">
        <v>26</v>
      </c>
      <c r="B15" s="14">
        <v>75.38974283549473</v>
      </c>
      <c r="C15" s="14">
        <v>73.68814594887901</v>
      </c>
      <c r="D15" s="14">
        <v>72.98665887325907</v>
      </c>
      <c r="E15" s="15">
        <v>24</v>
      </c>
      <c r="F15" s="15">
        <v>24</v>
      </c>
      <c r="G15" s="15">
        <v>21</v>
      </c>
      <c r="H15" s="14"/>
      <c r="I15" s="14">
        <f t="shared" si="0"/>
        <v>1.701596886615718</v>
      </c>
      <c r="J15" s="14">
        <f t="shared" si="1"/>
        <v>2.4030839622356552</v>
      </c>
      <c r="K15" s="14">
        <f t="shared" si="2"/>
        <v>2.3091867283459635</v>
      </c>
      <c r="L15" s="14">
        <f t="shared" si="3"/>
        <v>3.292497559600032</v>
      </c>
    </row>
    <row r="16" spans="1:15" ht="15" customHeight="1">
      <c r="A16" s="4" t="s">
        <v>27</v>
      </c>
      <c r="B16" s="14">
        <v>79.39201674616336</v>
      </c>
      <c r="C16" s="14">
        <v>77.6601055456133</v>
      </c>
      <c r="D16" s="14">
        <v>75.86878468360881</v>
      </c>
      <c r="E16" s="15">
        <v>1</v>
      </c>
      <c r="F16" s="15">
        <v>1</v>
      </c>
      <c r="G16" s="15">
        <v>2</v>
      </c>
      <c r="H16" s="14"/>
      <c r="I16" s="14">
        <f t="shared" si="0"/>
        <v>1.7319112005500585</v>
      </c>
      <c r="J16" s="14">
        <f t="shared" si="1"/>
        <v>3.5232320625545555</v>
      </c>
      <c r="K16" s="14">
        <f t="shared" si="2"/>
        <v>2.230116980117711</v>
      </c>
      <c r="L16" s="14">
        <f t="shared" si="3"/>
        <v>4.64384934759043</v>
      </c>
      <c r="O16" s="16"/>
    </row>
    <row r="17" spans="1:12" ht="15" customHeight="1">
      <c r="A17" s="4" t="s">
        <v>28</v>
      </c>
      <c r="B17" s="14">
        <v>77.2623318340508</v>
      </c>
      <c r="C17" s="14">
        <v>76.07417056424082</v>
      </c>
      <c r="D17" s="14">
        <v>74.63891745704683</v>
      </c>
      <c r="E17" s="15">
        <v>9</v>
      </c>
      <c r="F17" s="15">
        <v>7</v>
      </c>
      <c r="G17" s="15">
        <v>8</v>
      </c>
      <c r="H17" s="14"/>
      <c r="I17" s="14">
        <f t="shared" si="0"/>
        <v>1.1881612698099815</v>
      </c>
      <c r="J17" s="14">
        <f t="shared" si="1"/>
        <v>2.623414377003968</v>
      </c>
      <c r="K17" s="14">
        <f t="shared" si="2"/>
        <v>1.5618458420215557</v>
      </c>
      <c r="L17" s="14">
        <f t="shared" si="3"/>
        <v>3.514807645105101</v>
      </c>
    </row>
    <row r="18" spans="1:15" ht="24" customHeight="1">
      <c r="A18" s="4" t="s">
        <v>29</v>
      </c>
      <c r="B18" s="14">
        <v>78.27202003791733</v>
      </c>
      <c r="C18" s="14">
        <v>76.80488375352647</v>
      </c>
      <c r="D18" s="14">
        <v>75.9204282611121</v>
      </c>
      <c r="E18" s="15">
        <v>3</v>
      </c>
      <c r="F18" s="15">
        <v>2</v>
      </c>
      <c r="G18" s="15">
        <v>1</v>
      </c>
      <c r="H18" s="14"/>
      <c r="I18" s="14">
        <f t="shared" si="0"/>
        <v>1.467136284390861</v>
      </c>
      <c r="J18" s="14">
        <f t="shared" si="1"/>
        <v>2.351591776805236</v>
      </c>
      <c r="K18" s="14">
        <f t="shared" si="2"/>
        <v>1.9102122322052182</v>
      </c>
      <c r="L18" s="14">
        <f t="shared" si="3"/>
        <v>3.097442718206803</v>
      </c>
      <c r="O18" s="16"/>
    </row>
    <row r="19" spans="1:12" ht="15" customHeight="1">
      <c r="A19" s="4" t="s">
        <v>30</v>
      </c>
      <c r="B19" s="14">
        <v>77.16578695974759</v>
      </c>
      <c r="C19" s="14">
        <v>75.45581534610587</v>
      </c>
      <c r="D19" s="14">
        <v>73.91139610490956</v>
      </c>
      <c r="E19" s="15">
        <v>11</v>
      </c>
      <c r="F19" s="15">
        <v>12</v>
      </c>
      <c r="G19" s="15">
        <v>15</v>
      </c>
      <c r="H19" s="14"/>
      <c r="I19" s="14">
        <f t="shared" si="0"/>
        <v>1.7099716136417271</v>
      </c>
      <c r="J19" s="14">
        <f t="shared" si="1"/>
        <v>3.254390854838036</v>
      </c>
      <c r="K19" s="14">
        <f t="shared" si="2"/>
        <v>2.2661893000536977</v>
      </c>
      <c r="L19" s="14">
        <f t="shared" si="3"/>
        <v>4.403097528043937</v>
      </c>
    </row>
    <row r="20" spans="1:12" ht="15" customHeight="1">
      <c r="A20" s="4" t="s">
        <v>31</v>
      </c>
      <c r="B20" s="14">
        <v>73.97458031553795</v>
      </c>
      <c r="C20" s="14">
        <v>72.06284116172654</v>
      </c>
      <c r="D20" s="14">
        <v>71.7338041515979</v>
      </c>
      <c r="E20" s="15">
        <v>27</v>
      </c>
      <c r="F20" s="15">
        <v>29</v>
      </c>
      <c r="G20" s="15">
        <v>28</v>
      </c>
      <c r="H20" s="14"/>
      <c r="I20" s="14">
        <f t="shared" si="0"/>
        <v>1.9117391538114106</v>
      </c>
      <c r="J20" s="14">
        <f t="shared" si="1"/>
        <v>2.2407761639400547</v>
      </c>
      <c r="K20" s="14">
        <f t="shared" si="2"/>
        <v>2.6528778535403608</v>
      </c>
      <c r="L20" s="14">
        <f t="shared" si="3"/>
        <v>3.1237380903493333</v>
      </c>
    </row>
    <row r="21" spans="1:12" ht="15" customHeight="1">
      <c r="A21" s="4" t="s">
        <v>32</v>
      </c>
      <c r="B21" s="14">
        <v>76.36969384180799</v>
      </c>
      <c r="C21" s="14">
        <v>74.43096883014678</v>
      </c>
      <c r="D21" s="14">
        <v>73.29875647317056</v>
      </c>
      <c r="E21" s="15">
        <v>17</v>
      </c>
      <c r="F21" s="15">
        <v>20</v>
      </c>
      <c r="G21" s="15">
        <v>18</v>
      </c>
      <c r="H21" s="14"/>
      <c r="I21" s="14">
        <f t="shared" si="0"/>
        <v>1.9387250116612051</v>
      </c>
      <c r="J21" s="14">
        <f t="shared" si="1"/>
        <v>3.0709373686374306</v>
      </c>
      <c r="K21" s="14">
        <f t="shared" si="2"/>
        <v>2.604728975227262</v>
      </c>
      <c r="L21" s="14">
        <f t="shared" si="3"/>
        <v>4.189617281926852</v>
      </c>
    </row>
    <row r="22" spans="1:12" ht="15" customHeight="1">
      <c r="A22" s="4" t="s">
        <v>33</v>
      </c>
      <c r="B22" s="14">
        <v>76.31319037764368</v>
      </c>
      <c r="C22" s="14">
        <v>75.3938399434012</v>
      </c>
      <c r="D22" s="14">
        <v>74.03130726446932</v>
      </c>
      <c r="E22" s="15">
        <v>19</v>
      </c>
      <c r="F22" s="15">
        <v>13</v>
      </c>
      <c r="G22" s="15">
        <v>14</v>
      </c>
      <c r="H22" s="14"/>
      <c r="I22" s="14">
        <f t="shared" si="0"/>
        <v>0.9193504342424745</v>
      </c>
      <c r="J22" s="14">
        <f t="shared" si="1"/>
        <v>2.2818831131743593</v>
      </c>
      <c r="K22" s="14">
        <f t="shared" si="2"/>
        <v>1.2193972809086773</v>
      </c>
      <c r="L22" s="14">
        <f t="shared" si="3"/>
        <v>3.0823217872170807</v>
      </c>
    </row>
    <row r="23" spans="1:12" ht="24" customHeight="1">
      <c r="A23" s="4" t="s">
        <v>34</v>
      </c>
      <c r="B23" s="14">
        <v>71.64444604980133</v>
      </c>
      <c r="C23" s="14">
        <v>69.9494543522632</v>
      </c>
      <c r="D23" s="14">
        <v>68.43935832423418</v>
      </c>
      <c r="E23" s="15">
        <v>32</v>
      </c>
      <c r="F23" s="15">
        <v>32</v>
      </c>
      <c r="G23" s="15">
        <v>32</v>
      </c>
      <c r="H23" s="14"/>
      <c r="I23" s="14">
        <f t="shared" si="0"/>
        <v>1.6949916975381285</v>
      </c>
      <c r="J23" s="14">
        <f t="shared" si="1"/>
        <v>3.2050877255671537</v>
      </c>
      <c r="K23" s="14">
        <f t="shared" si="2"/>
        <v>2.423166432438779</v>
      </c>
      <c r="L23" s="14">
        <f t="shared" si="3"/>
        <v>4.683106043138107</v>
      </c>
    </row>
    <row r="24" spans="1:12" ht="15" customHeight="1">
      <c r="A24" s="4" t="s">
        <v>35</v>
      </c>
      <c r="B24" s="14">
        <v>76.39983525665349</v>
      </c>
      <c r="C24" s="14">
        <v>74.95589967222347</v>
      </c>
      <c r="D24" s="14">
        <v>72.8983534441772</v>
      </c>
      <c r="E24" s="15">
        <v>16</v>
      </c>
      <c r="F24" s="15">
        <v>18</v>
      </c>
      <c r="G24" s="15">
        <v>22</v>
      </c>
      <c r="H24" s="14"/>
      <c r="I24" s="14">
        <f t="shared" si="0"/>
        <v>1.4439355844300223</v>
      </c>
      <c r="J24" s="14">
        <f t="shared" si="1"/>
        <v>3.5014818124762854</v>
      </c>
      <c r="K24" s="14">
        <f t="shared" si="2"/>
        <v>1.9263801658631867</v>
      </c>
      <c r="L24" s="14">
        <f t="shared" si="3"/>
        <v>4.80323854661215</v>
      </c>
    </row>
    <row r="25" spans="1:12" ht="15" customHeight="1">
      <c r="A25" s="4" t="s">
        <v>36</v>
      </c>
      <c r="B25" s="14">
        <v>72.9770242590633</v>
      </c>
      <c r="C25" s="14">
        <v>71.05159926481227</v>
      </c>
      <c r="D25" s="14">
        <v>69.98344585700875</v>
      </c>
      <c r="E25" s="15">
        <v>31</v>
      </c>
      <c r="F25" s="15">
        <v>30</v>
      </c>
      <c r="G25" s="15">
        <v>31</v>
      </c>
      <c r="H25" s="14"/>
      <c r="I25" s="14">
        <f t="shared" si="0"/>
        <v>1.9254249942510313</v>
      </c>
      <c r="J25" s="14">
        <f t="shared" si="1"/>
        <v>2.9935784020545526</v>
      </c>
      <c r="K25" s="14">
        <f t="shared" si="2"/>
        <v>2.709896771042257</v>
      </c>
      <c r="L25" s="14">
        <f t="shared" si="3"/>
        <v>4.2775521630802205</v>
      </c>
    </row>
    <row r="26" spans="1:12" ht="15" customHeight="1">
      <c r="A26" s="4" t="s">
        <v>37</v>
      </c>
      <c r="B26" s="14">
        <v>76.60915725447816</v>
      </c>
      <c r="C26" s="14">
        <v>75.18142697832616</v>
      </c>
      <c r="D26" s="14">
        <v>73.71725241784858</v>
      </c>
      <c r="E26" s="15">
        <v>15</v>
      </c>
      <c r="F26" s="15">
        <v>15</v>
      </c>
      <c r="G26" s="15">
        <v>17</v>
      </c>
      <c r="H26" s="14"/>
      <c r="I26" s="14">
        <f t="shared" si="0"/>
        <v>1.4277302761520048</v>
      </c>
      <c r="J26" s="14">
        <f t="shared" si="1"/>
        <v>2.8919048366295783</v>
      </c>
      <c r="K26" s="14">
        <f t="shared" si="2"/>
        <v>1.899046524567299</v>
      </c>
      <c r="L26" s="14">
        <f t="shared" si="3"/>
        <v>3.922968832638402</v>
      </c>
    </row>
    <row r="27" spans="1:12" ht="15" customHeight="1">
      <c r="A27" s="4" t="s">
        <v>38</v>
      </c>
      <c r="B27" s="14">
        <v>76.88746150855665</v>
      </c>
      <c r="C27" s="14">
        <v>75.58407943680125</v>
      </c>
      <c r="D27" s="14">
        <v>74.47131097657942</v>
      </c>
      <c r="E27" s="15">
        <v>13</v>
      </c>
      <c r="F27" s="15">
        <v>11</v>
      </c>
      <c r="G27" s="15">
        <v>10</v>
      </c>
      <c r="H27" s="14"/>
      <c r="I27" s="14">
        <f t="shared" si="0"/>
        <v>1.3033820717554079</v>
      </c>
      <c r="J27" s="14">
        <f t="shared" si="1"/>
        <v>2.4161505319772374</v>
      </c>
      <c r="K27" s="14">
        <f t="shared" si="2"/>
        <v>1.7244135027737102</v>
      </c>
      <c r="L27" s="14">
        <f t="shared" si="3"/>
        <v>3.244404456283972</v>
      </c>
    </row>
    <row r="28" spans="1:12" ht="24" customHeight="1">
      <c r="A28" s="4" t="s">
        <v>39</v>
      </c>
      <c r="B28" s="14">
        <v>75.03181164392005</v>
      </c>
      <c r="C28" s="14">
        <v>73.8147889231883</v>
      </c>
      <c r="D28" s="14">
        <v>72.56743079680976</v>
      </c>
      <c r="E28" s="15">
        <v>25</v>
      </c>
      <c r="F28" s="15">
        <v>23</v>
      </c>
      <c r="G28" s="15">
        <v>24</v>
      </c>
      <c r="H28" s="14"/>
      <c r="I28" s="14">
        <f t="shared" si="0"/>
        <v>1.217022720731748</v>
      </c>
      <c r="J28" s="14">
        <f t="shared" si="1"/>
        <v>2.4643808471102915</v>
      </c>
      <c r="K28" s="14">
        <f t="shared" si="2"/>
        <v>1.648751880870624</v>
      </c>
      <c r="L28" s="14">
        <f t="shared" si="3"/>
        <v>3.3959874561504138</v>
      </c>
    </row>
    <row r="29" spans="1:12" ht="15" customHeight="1">
      <c r="A29" s="4" t="s">
        <v>40</v>
      </c>
      <c r="B29" s="14">
        <v>74.27572694163129</v>
      </c>
      <c r="C29" s="14">
        <v>72.72313655770456</v>
      </c>
      <c r="D29" s="14">
        <v>71.78840286188088</v>
      </c>
      <c r="E29" s="15">
        <v>26</v>
      </c>
      <c r="F29" s="15">
        <v>27</v>
      </c>
      <c r="G29" s="15">
        <v>27</v>
      </c>
      <c r="H29" s="14"/>
      <c r="I29" s="14">
        <f t="shared" si="0"/>
        <v>1.5525903839267272</v>
      </c>
      <c r="J29" s="14">
        <f t="shared" si="1"/>
        <v>2.487324079750408</v>
      </c>
      <c r="K29" s="14">
        <f t="shared" si="2"/>
        <v>2.134933196527866</v>
      </c>
      <c r="L29" s="14">
        <f t="shared" si="3"/>
        <v>3.464799299875717</v>
      </c>
    </row>
    <row r="30" spans="1:12" ht="15" customHeight="1">
      <c r="A30" s="4" t="s">
        <v>41</v>
      </c>
      <c r="B30" s="14">
        <v>77.3029772695891</v>
      </c>
      <c r="C30" s="14">
        <v>76.26499531506818</v>
      </c>
      <c r="D30" s="14">
        <v>74.04541922720328</v>
      </c>
      <c r="E30" s="15">
        <v>8</v>
      </c>
      <c r="F30" s="15">
        <v>6</v>
      </c>
      <c r="G30" s="15">
        <v>13</v>
      </c>
      <c r="H30" s="14"/>
      <c r="I30" s="14">
        <f t="shared" si="0"/>
        <v>1.0379819545209301</v>
      </c>
      <c r="J30" s="14">
        <f t="shared" si="1"/>
        <v>3.257558042385824</v>
      </c>
      <c r="K30" s="14">
        <f t="shared" si="2"/>
        <v>1.3610201511621272</v>
      </c>
      <c r="L30" s="14">
        <f t="shared" si="3"/>
        <v>4.399405225041986</v>
      </c>
    </row>
    <row r="31" spans="1:12" ht="15" customHeight="1">
      <c r="A31" s="4" t="s">
        <v>42</v>
      </c>
      <c r="B31" s="14">
        <v>79.0569614773988</v>
      </c>
      <c r="C31" s="14">
        <v>76.44285282761035</v>
      </c>
      <c r="D31" s="14">
        <v>75.27524400425489</v>
      </c>
      <c r="E31" s="15">
        <v>2</v>
      </c>
      <c r="F31" s="15">
        <v>4</v>
      </c>
      <c r="G31" s="15">
        <v>3</v>
      </c>
      <c r="H31" s="14"/>
      <c r="I31" s="14">
        <f t="shared" si="0"/>
        <v>2.6141086497884487</v>
      </c>
      <c r="J31" s="14">
        <f t="shared" si="1"/>
        <v>3.781717473143914</v>
      </c>
      <c r="K31" s="14">
        <f t="shared" si="2"/>
        <v>3.419690073163073</v>
      </c>
      <c r="L31" s="14">
        <f t="shared" si="3"/>
        <v>5.023852825943885</v>
      </c>
    </row>
    <row r="32" spans="1:12" ht="15" customHeight="1">
      <c r="A32" s="4" t="s">
        <v>43</v>
      </c>
      <c r="B32" s="14">
        <v>73.8161967475773</v>
      </c>
      <c r="C32" s="14">
        <v>72.6193190689272</v>
      </c>
      <c r="D32" s="14">
        <v>71.07753571228108</v>
      </c>
      <c r="E32" s="15">
        <v>29</v>
      </c>
      <c r="F32" s="15">
        <v>28</v>
      </c>
      <c r="G32" s="15">
        <v>29</v>
      </c>
      <c r="H32" s="14"/>
      <c r="I32" s="14">
        <f t="shared" si="0"/>
        <v>1.1968776786500968</v>
      </c>
      <c r="J32" s="14">
        <f t="shared" si="1"/>
        <v>2.738661035296218</v>
      </c>
      <c r="K32" s="14">
        <f t="shared" si="2"/>
        <v>1.6481532655436646</v>
      </c>
      <c r="L32" s="14">
        <f t="shared" si="3"/>
        <v>3.8530613193769185</v>
      </c>
    </row>
    <row r="33" spans="1:12" ht="24" customHeight="1">
      <c r="A33" s="4" t="s">
        <v>44</v>
      </c>
      <c r="B33" s="14">
        <v>77.4901276081643</v>
      </c>
      <c r="C33" s="14">
        <v>75.79213118585834</v>
      </c>
      <c r="D33" s="14">
        <v>75.12442181053757</v>
      </c>
      <c r="E33" s="15">
        <v>7</v>
      </c>
      <c r="F33" s="15">
        <v>8</v>
      </c>
      <c r="G33" s="15">
        <v>5</v>
      </c>
      <c r="H33" s="14"/>
      <c r="I33" s="14">
        <f t="shared" si="0"/>
        <v>1.6979964223059625</v>
      </c>
      <c r="J33" s="14">
        <f t="shared" si="1"/>
        <v>2.365705797626731</v>
      </c>
      <c r="K33" s="14">
        <f t="shared" si="2"/>
        <v>2.2403333904704645</v>
      </c>
      <c r="L33" s="14">
        <f t="shared" si="3"/>
        <v>3.149050256377345</v>
      </c>
    </row>
    <row r="34" spans="1:12" ht="15" customHeight="1">
      <c r="A34" s="4" t="s">
        <v>45</v>
      </c>
      <c r="B34" s="14">
        <v>77.23165125202497</v>
      </c>
      <c r="C34" s="14">
        <v>75.34022111268578</v>
      </c>
      <c r="D34" s="14">
        <v>74.21499419102891</v>
      </c>
      <c r="E34" s="15">
        <v>10</v>
      </c>
      <c r="F34" s="15">
        <v>14</v>
      </c>
      <c r="G34" s="15">
        <v>11</v>
      </c>
      <c r="H34" s="14"/>
      <c r="I34" s="14">
        <f t="shared" si="0"/>
        <v>1.8914301393391924</v>
      </c>
      <c r="J34" s="14">
        <f t="shared" si="1"/>
        <v>3.0166570609960672</v>
      </c>
      <c r="K34" s="14">
        <f t="shared" si="2"/>
        <v>2.5105184341179396</v>
      </c>
      <c r="L34" s="14">
        <f t="shared" si="3"/>
        <v>4.064754156324814</v>
      </c>
    </row>
    <row r="35" spans="1:12" ht="15" customHeight="1">
      <c r="A35" s="4" t="s">
        <v>46</v>
      </c>
      <c r="B35" s="14">
        <v>76.36004035311231</v>
      </c>
      <c r="C35" s="14">
        <v>75.02845857533897</v>
      </c>
      <c r="D35" s="14">
        <v>74.12672446483036</v>
      </c>
      <c r="E35" s="15">
        <v>18</v>
      </c>
      <c r="F35" s="15">
        <v>17</v>
      </c>
      <c r="G35" s="15">
        <v>12</v>
      </c>
      <c r="H35" s="14"/>
      <c r="I35" s="14">
        <f t="shared" si="0"/>
        <v>1.3315817777733372</v>
      </c>
      <c r="J35" s="14">
        <f t="shared" si="1"/>
        <v>2.2333158882819504</v>
      </c>
      <c r="K35" s="14">
        <f t="shared" si="2"/>
        <v>1.7747689384238707</v>
      </c>
      <c r="L35" s="14">
        <f t="shared" si="3"/>
        <v>3.012834985500477</v>
      </c>
    </row>
    <row r="36" spans="1:12" ht="15" customHeight="1">
      <c r="A36" s="4" t="s">
        <v>47</v>
      </c>
      <c r="B36" s="14">
        <v>75.73571250221973</v>
      </c>
      <c r="C36" s="14">
        <v>74.28299905098274</v>
      </c>
      <c r="D36" s="14">
        <v>72.8373351225782</v>
      </c>
      <c r="E36" s="15">
        <v>22</v>
      </c>
      <c r="F36" s="15">
        <v>21</v>
      </c>
      <c r="G36" s="15">
        <v>23</v>
      </c>
      <c r="H36" s="14"/>
      <c r="I36" s="14">
        <f t="shared" si="0"/>
        <v>1.4527134512369884</v>
      </c>
      <c r="J36" s="14">
        <f t="shared" si="1"/>
        <v>2.8983773796415306</v>
      </c>
      <c r="K36" s="14">
        <f t="shared" si="2"/>
        <v>1.9556472810689105</v>
      </c>
      <c r="L36" s="14">
        <f t="shared" si="3"/>
        <v>3.9792468721759815</v>
      </c>
    </row>
    <row r="37" spans="1:12" ht="15" customHeight="1">
      <c r="A37" s="4" t="s">
        <v>48</v>
      </c>
      <c r="B37" s="14">
        <v>77.81362251340087</v>
      </c>
      <c r="C37" s="14">
        <v>76.33623179844902</v>
      </c>
      <c r="D37" s="14">
        <v>74.55344314587389</v>
      </c>
      <c r="E37" s="15">
        <v>5</v>
      </c>
      <c r="F37" s="15">
        <v>5</v>
      </c>
      <c r="G37" s="15">
        <v>9</v>
      </c>
      <c r="H37" s="14"/>
      <c r="I37" s="14">
        <f t="shared" si="0"/>
        <v>1.4773907149518521</v>
      </c>
      <c r="J37" s="14">
        <f t="shared" si="1"/>
        <v>3.2601793675269874</v>
      </c>
      <c r="K37" s="14">
        <f t="shared" si="2"/>
        <v>1.9353728631151392</v>
      </c>
      <c r="L37" s="14">
        <f t="shared" si="3"/>
        <v>4.37294272398393</v>
      </c>
    </row>
    <row r="38" spans="1:12" ht="24" customHeight="1">
      <c r="A38" s="4" t="s">
        <v>49</v>
      </c>
      <c r="B38" s="14">
        <v>73.60632900373639</v>
      </c>
      <c r="C38" s="14">
        <v>70.95291728953276</v>
      </c>
      <c r="D38" s="14">
        <v>70.70711657885325</v>
      </c>
      <c r="E38" s="15">
        <v>30</v>
      </c>
      <c r="F38" s="15">
        <v>31</v>
      </c>
      <c r="G38" s="15">
        <v>30</v>
      </c>
      <c r="H38" s="14"/>
      <c r="I38" s="14">
        <f t="shared" si="0"/>
        <v>2.653411714203628</v>
      </c>
      <c r="J38" s="14">
        <f t="shared" si="1"/>
        <v>2.899212424883146</v>
      </c>
      <c r="K38" s="14">
        <f t="shared" si="2"/>
        <v>3.7396795164545957</v>
      </c>
      <c r="L38" s="14">
        <f t="shared" si="3"/>
        <v>4.100312055081353</v>
      </c>
    </row>
    <row r="39" spans="1:12" ht="15" customHeight="1">
      <c r="A39" s="4" t="s">
        <v>50</v>
      </c>
      <c r="B39" s="14">
        <v>76.19694484222822</v>
      </c>
      <c r="C39" s="14">
        <v>74.26972523281381</v>
      </c>
      <c r="D39" s="14">
        <v>72.39943758170321</v>
      </c>
      <c r="E39" s="15">
        <v>21</v>
      </c>
      <c r="F39" s="15">
        <v>22</v>
      </c>
      <c r="G39" s="15">
        <v>25</v>
      </c>
      <c r="H39" s="14"/>
      <c r="I39" s="14">
        <f t="shared" si="0"/>
        <v>1.9272196094144078</v>
      </c>
      <c r="J39" s="14">
        <f t="shared" si="1"/>
        <v>3.797507260525009</v>
      </c>
      <c r="K39" s="14">
        <f t="shared" si="2"/>
        <v>2.5948926071466394</v>
      </c>
      <c r="L39" s="14">
        <f t="shared" si="3"/>
        <v>5.24521652014147</v>
      </c>
    </row>
    <row r="40" spans="1:12" ht="15" customHeight="1">
      <c r="A40" s="4"/>
      <c r="B40" s="14"/>
      <c r="C40" s="14"/>
      <c r="D40" s="14"/>
      <c r="E40" s="14"/>
      <c r="F40" s="14"/>
      <c r="G40" s="14"/>
      <c r="H40" s="14"/>
      <c r="I40" s="14"/>
      <c r="J40" s="14"/>
      <c r="K40" s="14"/>
      <c r="L40" s="14"/>
    </row>
    <row r="41" spans="1:12" ht="15" customHeight="1">
      <c r="A41" s="3" t="s">
        <v>51</v>
      </c>
      <c r="B41" s="14"/>
      <c r="C41" s="14"/>
      <c r="D41" s="14"/>
      <c r="E41" s="14"/>
      <c r="F41" s="14"/>
      <c r="G41" s="14"/>
      <c r="H41" s="14"/>
      <c r="I41" s="14"/>
      <c r="J41" s="14"/>
      <c r="K41" s="14"/>
      <c r="L41" s="14"/>
    </row>
    <row r="42" spans="1:15" ht="24" customHeight="1">
      <c r="A42" s="17" t="s">
        <v>52</v>
      </c>
      <c r="B42" s="14">
        <v>75.56228344274446</v>
      </c>
      <c r="C42" s="14">
        <v>74.16649681270884</v>
      </c>
      <c r="D42" s="14">
        <v>73.18280577958615</v>
      </c>
      <c r="E42" s="15">
        <v>11</v>
      </c>
      <c r="F42" s="15">
        <v>11</v>
      </c>
      <c r="G42" s="15">
        <v>10</v>
      </c>
      <c r="H42" s="14"/>
      <c r="I42" s="14">
        <f t="shared" si="0"/>
        <v>1.3957866300356159</v>
      </c>
      <c r="J42" s="14">
        <f t="shared" si="1"/>
        <v>2.379477663158312</v>
      </c>
      <c r="K42" s="14">
        <f t="shared" si="2"/>
        <v>1.88196381118063</v>
      </c>
      <c r="L42" s="14">
        <f t="shared" si="3"/>
        <v>3.251416282569001</v>
      </c>
      <c r="N42" s="16"/>
      <c r="O42" s="16"/>
    </row>
    <row r="43" spans="1:16" ht="15" customHeight="1">
      <c r="A43" s="17" t="s">
        <v>53</v>
      </c>
      <c r="B43" s="14">
        <v>77.4901276081643</v>
      </c>
      <c r="C43" s="14">
        <v>75.7954780120892</v>
      </c>
      <c r="D43" s="14">
        <v>75.12442181053757</v>
      </c>
      <c r="E43" s="15">
        <v>1</v>
      </c>
      <c r="F43" s="15">
        <v>3</v>
      </c>
      <c r="G43" s="15">
        <v>1</v>
      </c>
      <c r="H43" s="14"/>
      <c r="I43" s="14">
        <f t="shared" si="0"/>
        <v>1.6946495960750951</v>
      </c>
      <c r="J43" s="14">
        <f t="shared" si="1"/>
        <v>2.365705797626731</v>
      </c>
      <c r="K43" s="14">
        <f t="shared" si="2"/>
        <v>2.2358188648204087</v>
      </c>
      <c r="L43" s="14">
        <f t="shared" si="3"/>
        <v>3.149050256377345</v>
      </c>
      <c r="O43" s="16"/>
      <c r="P43" s="16"/>
    </row>
    <row r="44" spans="1:12" ht="15" customHeight="1">
      <c r="A44" s="17" t="s">
        <v>24</v>
      </c>
      <c r="B44" s="14">
        <v>76.70175471065869</v>
      </c>
      <c r="C44" s="14">
        <v>75.67110988331073</v>
      </c>
      <c r="D44" s="14">
        <v>74.88624518569313</v>
      </c>
      <c r="E44" s="15">
        <v>7</v>
      </c>
      <c r="F44" s="15">
        <v>4</v>
      </c>
      <c r="G44" s="15">
        <v>2</v>
      </c>
      <c r="H44" s="14"/>
      <c r="I44" s="14">
        <f t="shared" si="0"/>
        <v>1.030644827347956</v>
      </c>
      <c r="J44" s="14">
        <f t="shared" si="1"/>
        <v>1.815509524965563</v>
      </c>
      <c r="K44" s="14">
        <f t="shared" si="2"/>
        <v>1.3620056966750858</v>
      </c>
      <c r="L44" s="14">
        <f t="shared" si="3"/>
        <v>2.4243564628773946</v>
      </c>
    </row>
    <row r="45" spans="1:12" ht="15" customHeight="1">
      <c r="A45" s="17" t="s">
        <v>33</v>
      </c>
      <c r="B45" s="14">
        <v>76.310062441208</v>
      </c>
      <c r="C45" s="14">
        <v>75.39114826667533</v>
      </c>
      <c r="D45" s="14">
        <v>74.03130726446932</v>
      </c>
      <c r="E45" s="15">
        <v>10</v>
      </c>
      <c r="F45" s="15">
        <v>5</v>
      </c>
      <c r="G45" s="15">
        <v>6</v>
      </c>
      <c r="H45" s="14"/>
      <c r="I45" s="14">
        <f t="shared" si="0"/>
        <v>0.9189141745326737</v>
      </c>
      <c r="J45" s="14">
        <f t="shared" si="1"/>
        <v>2.2787551767386844</v>
      </c>
      <c r="K45" s="14">
        <f t="shared" si="2"/>
        <v>1.2188621551196819</v>
      </c>
      <c r="L45" s="14">
        <f t="shared" si="3"/>
        <v>3.078096633628342</v>
      </c>
    </row>
    <row r="46" spans="1:12" ht="15" customHeight="1">
      <c r="A46" s="17" t="s">
        <v>54</v>
      </c>
      <c r="B46" s="14">
        <v>76.63398444507385</v>
      </c>
      <c r="C46" s="14">
        <v>74.75555044658762</v>
      </c>
      <c r="D46" s="14">
        <v>73.64496600325681</v>
      </c>
      <c r="E46" s="15">
        <v>8</v>
      </c>
      <c r="F46" s="15">
        <v>10</v>
      </c>
      <c r="G46" s="15">
        <v>9</v>
      </c>
      <c r="H46" s="14"/>
      <c r="I46" s="14">
        <f t="shared" si="0"/>
        <v>1.87843399848623</v>
      </c>
      <c r="J46" s="14">
        <f t="shared" si="1"/>
        <v>2.989018441817038</v>
      </c>
      <c r="K46" s="14">
        <f t="shared" si="2"/>
        <v>2.512768600143423</v>
      </c>
      <c r="L46" s="14">
        <f t="shared" si="3"/>
        <v>4.058686701932694</v>
      </c>
    </row>
    <row r="47" spans="1:12" ht="24" customHeight="1">
      <c r="A47" s="17" t="s">
        <v>55</v>
      </c>
      <c r="B47" s="14">
        <v>77.26867937225109</v>
      </c>
      <c r="C47" s="14">
        <v>75.8845700397294</v>
      </c>
      <c r="D47" s="14">
        <v>74.54820514852435</v>
      </c>
      <c r="E47" s="15">
        <v>3</v>
      </c>
      <c r="F47" s="15">
        <v>2</v>
      </c>
      <c r="G47" s="15">
        <v>3</v>
      </c>
      <c r="H47" s="14"/>
      <c r="I47" s="14">
        <f t="shared" si="0"/>
        <v>1.3841093325216889</v>
      </c>
      <c r="J47" s="14">
        <f t="shared" si="1"/>
        <v>2.7204742237267396</v>
      </c>
      <c r="K47" s="14">
        <f t="shared" si="2"/>
        <v>1.8239667587192465</v>
      </c>
      <c r="L47" s="14">
        <f t="shared" si="3"/>
        <v>3.6492819891594537</v>
      </c>
    </row>
    <row r="48" spans="1:12" ht="15" customHeight="1">
      <c r="A48" s="17" t="s">
        <v>56</v>
      </c>
      <c r="B48" s="14">
        <v>73.61730831303079</v>
      </c>
      <c r="C48" s="14">
        <v>71.85816127120434</v>
      </c>
      <c r="D48" s="14">
        <v>70.26819330369683</v>
      </c>
      <c r="E48" s="15">
        <v>14</v>
      </c>
      <c r="F48" s="15">
        <v>14</v>
      </c>
      <c r="G48" s="15">
        <v>14</v>
      </c>
      <c r="H48" s="14"/>
      <c r="I48" s="14">
        <f t="shared" si="0"/>
        <v>1.759147041826452</v>
      </c>
      <c r="J48" s="14">
        <f t="shared" si="1"/>
        <v>3.349115009333957</v>
      </c>
      <c r="K48" s="14">
        <f t="shared" si="2"/>
        <v>2.4480824595374022</v>
      </c>
      <c r="L48" s="14">
        <f t="shared" si="3"/>
        <v>4.766189155965902</v>
      </c>
    </row>
    <row r="49" spans="1:12" ht="15" customHeight="1">
      <c r="A49" s="17" t="s">
        <v>35</v>
      </c>
      <c r="B49" s="14">
        <v>76.56454769366103</v>
      </c>
      <c r="C49" s="14">
        <v>74.95589967222347</v>
      </c>
      <c r="D49" s="14">
        <v>72.8983534441772</v>
      </c>
      <c r="E49" s="15">
        <v>9</v>
      </c>
      <c r="F49" s="15">
        <v>9</v>
      </c>
      <c r="G49" s="15">
        <v>11</v>
      </c>
      <c r="H49" s="14"/>
      <c r="I49" s="14">
        <f t="shared" si="0"/>
        <v>1.6086480214375598</v>
      </c>
      <c r="J49" s="14">
        <f t="shared" si="1"/>
        <v>3.666194249483823</v>
      </c>
      <c r="K49" s="14">
        <f t="shared" si="2"/>
        <v>2.1461259600272387</v>
      </c>
      <c r="L49" s="14">
        <f t="shared" si="3"/>
        <v>5.029186636281511</v>
      </c>
    </row>
    <row r="50" spans="1:12" ht="15" customHeight="1">
      <c r="A50" s="17" t="s">
        <v>57</v>
      </c>
      <c r="B50" s="14">
        <v>75.02285659078724</v>
      </c>
      <c r="C50" s="14">
        <v>73.45473197665211</v>
      </c>
      <c r="D50" s="14">
        <v>72.33464007448852</v>
      </c>
      <c r="E50" s="15">
        <v>12</v>
      </c>
      <c r="F50" s="15">
        <v>12</v>
      </c>
      <c r="G50" s="15">
        <v>12</v>
      </c>
      <c r="H50" s="14"/>
      <c r="I50" s="14">
        <f t="shared" si="0"/>
        <v>1.5681246141351295</v>
      </c>
      <c r="J50" s="14">
        <f t="shared" si="1"/>
        <v>2.6882165162987235</v>
      </c>
      <c r="K50" s="14">
        <f t="shared" si="2"/>
        <v>2.134817692389871</v>
      </c>
      <c r="L50" s="14">
        <f t="shared" si="3"/>
        <v>3.7163612254522334</v>
      </c>
    </row>
    <row r="51" spans="1:12" ht="15" customHeight="1">
      <c r="A51" s="17" t="s">
        <v>58</v>
      </c>
      <c r="B51" s="14">
        <v>77.01938899278096</v>
      </c>
      <c r="C51" s="14">
        <v>75.33537554462693</v>
      </c>
      <c r="D51" s="14">
        <v>73.70682683759333</v>
      </c>
      <c r="E51" s="15">
        <v>5</v>
      </c>
      <c r="F51" s="15">
        <v>7</v>
      </c>
      <c r="G51" s="15">
        <v>8</v>
      </c>
      <c r="H51" s="14"/>
      <c r="I51" s="14">
        <f t="shared" si="0"/>
        <v>1.6840134481540332</v>
      </c>
      <c r="J51" s="14">
        <f t="shared" si="1"/>
        <v>3.312562155187635</v>
      </c>
      <c r="K51" s="14">
        <f t="shared" si="2"/>
        <v>2.2353554833697786</v>
      </c>
      <c r="L51" s="14">
        <f t="shared" si="3"/>
        <v>4.494240625073417</v>
      </c>
    </row>
    <row r="52" spans="1:12" ht="24" customHeight="1">
      <c r="A52" s="17" t="s">
        <v>59</v>
      </c>
      <c r="B52" s="14">
        <v>77.3029772695891</v>
      </c>
      <c r="C52" s="14">
        <v>76.26499531506818</v>
      </c>
      <c r="D52" s="14">
        <v>74.04541922720328</v>
      </c>
      <c r="E52" s="15">
        <v>2</v>
      </c>
      <c r="F52" s="15">
        <v>1</v>
      </c>
      <c r="G52" s="15">
        <v>5</v>
      </c>
      <c r="H52" s="14"/>
      <c r="I52" s="14">
        <f t="shared" si="0"/>
        <v>1.0379819545209301</v>
      </c>
      <c r="J52" s="14">
        <f t="shared" si="1"/>
        <v>3.257558042385824</v>
      </c>
      <c r="K52" s="14">
        <f t="shared" si="2"/>
        <v>1.3610201511621272</v>
      </c>
      <c r="L52" s="14">
        <f t="shared" si="3"/>
        <v>4.399405225041986</v>
      </c>
    </row>
    <row r="53" spans="1:12" ht="15" customHeight="1">
      <c r="A53" s="17" t="s">
        <v>60</v>
      </c>
      <c r="B53" s="14">
        <v>77.23165125202497</v>
      </c>
      <c r="C53" s="14">
        <v>75.34022111268578</v>
      </c>
      <c r="D53" s="14">
        <v>74.21499419102891</v>
      </c>
      <c r="E53" s="15">
        <v>4</v>
      </c>
      <c r="F53" s="15">
        <v>6</v>
      </c>
      <c r="G53" s="15">
        <v>4</v>
      </c>
      <c r="H53" s="14"/>
      <c r="I53" s="14">
        <f t="shared" si="0"/>
        <v>1.8914301393391924</v>
      </c>
      <c r="J53" s="14">
        <f t="shared" si="1"/>
        <v>3.0166570609960672</v>
      </c>
      <c r="K53" s="14">
        <f t="shared" si="2"/>
        <v>2.5105184341179396</v>
      </c>
      <c r="L53" s="14">
        <f t="shared" si="3"/>
        <v>4.064754156324814</v>
      </c>
    </row>
    <row r="54" spans="1:12" ht="15" customHeight="1">
      <c r="A54" s="17" t="s">
        <v>61</v>
      </c>
      <c r="B54" s="14">
        <v>76.82665401410816</v>
      </c>
      <c r="C54" s="14">
        <v>75.03420869355443</v>
      </c>
      <c r="D54" s="14">
        <v>73.84949756481426</v>
      </c>
      <c r="E54" s="15">
        <v>6</v>
      </c>
      <c r="F54" s="15">
        <v>8</v>
      </c>
      <c r="G54" s="15">
        <v>7</v>
      </c>
      <c r="H54" s="14"/>
      <c r="I54" s="14">
        <f t="shared" si="0"/>
        <v>1.7924453205537247</v>
      </c>
      <c r="J54" s="14">
        <f t="shared" si="1"/>
        <v>2.9771564492939007</v>
      </c>
      <c r="K54" s="14">
        <f t="shared" si="2"/>
        <v>2.388837507268467</v>
      </c>
      <c r="L54" s="14">
        <f t="shared" si="3"/>
        <v>4.031383485962094</v>
      </c>
    </row>
    <row r="55" spans="1:12" ht="15" customHeight="1">
      <c r="A55" s="18" t="s">
        <v>62</v>
      </c>
      <c r="B55" s="36">
        <v>73.97458031553795</v>
      </c>
      <c r="C55" s="36">
        <v>72.06284116172654</v>
      </c>
      <c r="D55" s="36">
        <v>71.7338041515979</v>
      </c>
      <c r="E55" s="35">
        <v>13</v>
      </c>
      <c r="F55" s="35">
        <v>13</v>
      </c>
      <c r="G55" s="35">
        <v>13</v>
      </c>
      <c r="H55" s="36"/>
      <c r="I55" s="36">
        <f t="shared" si="0"/>
        <v>1.9117391538114106</v>
      </c>
      <c r="J55" s="36">
        <f t="shared" si="1"/>
        <v>2.2407761639400547</v>
      </c>
      <c r="K55" s="36">
        <f t="shared" si="2"/>
        <v>2.6528778535403608</v>
      </c>
      <c r="L55" s="36">
        <f t="shared" si="3"/>
        <v>3.1237380903493333</v>
      </c>
    </row>
    <row r="56" ht="15" customHeight="1">
      <c r="A56" s="172" t="s">
        <v>101</v>
      </c>
    </row>
    <row r="57" ht="15" customHeight="1">
      <c r="A57" s="19" t="s">
        <v>115</v>
      </c>
    </row>
    <row r="58" ht="15">
      <c r="A58" s="4"/>
    </row>
    <row r="59" ht="15">
      <c r="A59" s="20"/>
    </row>
    <row r="61" ht="18">
      <c r="A61" s="21"/>
    </row>
    <row r="62" ht="18">
      <c r="A62" s="21"/>
    </row>
    <row r="63" ht="18">
      <c r="A63" s="21"/>
    </row>
  </sheetData>
  <mergeCells count="5">
    <mergeCell ref="J3:L3"/>
    <mergeCell ref="I4:I5"/>
    <mergeCell ref="J4:J5"/>
    <mergeCell ref="L4:L5"/>
    <mergeCell ref="K4:K5"/>
  </mergeCells>
  <hyperlinks>
    <hyperlink ref="J3" location="Contents!A1" display="Back to contents page"/>
  </hyperlinks>
  <printOptions/>
  <pageMargins left="0.75" right="0.75" top="1" bottom="1" header="0.5" footer="0.5"/>
  <pageSetup horizontalDpi="200" verticalDpi="200" orientation="portrait" paperSize="9" scale="71" r:id="rId1"/>
</worksheet>
</file>

<file path=xl/worksheets/sheet8.xml><?xml version="1.0" encoding="utf-8"?>
<worksheet xmlns="http://schemas.openxmlformats.org/spreadsheetml/2006/main" xmlns:r="http://schemas.openxmlformats.org/officeDocument/2006/relationships">
  <dimension ref="A1:P63"/>
  <sheetViews>
    <sheetView showGridLines="0" workbookViewId="0" topLeftCell="A1">
      <selection activeCell="J3" sqref="J3:L3"/>
    </sheetView>
  </sheetViews>
  <sheetFormatPr defaultColWidth="9.140625" defaultRowHeight="12.75"/>
  <cols>
    <col min="1" max="1" width="25.7109375" style="0" customWidth="1"/>
    <col min="2" max="4" width="8.7109375" style="0" customWidth="1"/>
    <col min="5" max="7" width="7.7109375" style="0" customWidth="1"/>
    <col min="8" max="8" width="1.7109375" style="0" customWidth="1"/>
    <col min="9" max="10" width="10.7109375" style="0" customWidth="1"/>
    <col min="11" max="12" width="9.7109375" style="0" customWidth="1"/>
    <col min="14" max="14" width="9.57421875" style="0" bestFit="1" customWidth="1"/>
  </cols>
  <sheetData>
    <row r="1" ht="15.75">
      <c r="A1" s="3" t="s">
        <v>121</v>
      </c>
    </row>
    <row r="2" ht="15.75">
      <c r="A2" s="3" t="s">
        <v>140</v>
      </c>
    </row>
    <row r="3" spans="10:12" ht="15">
      <c r="J3" s="206" t="s">
        <v>83</v>
      </c>
      <c r="K3" s="206"/>
      <c r="L3" s="206"/>
    </row>
    <row r="4" spans="1:12" s="4" customFormat="1" ht="30.75" customHeight="1">
      <c r="A4" s="7"/>
      <c r="B4" s="179" t="s">
        <v>118</v>
      </c>
      <c r="C4" s="179" t="s">
        <v>133</v>
      </c>
      <c r="D4" s="179" t="s">
        <v>119</v>
      </c>
      <c r="E4" s="179" t="s">
        <v>118</v>
      </c>
      <c r="F4" s="179" t="s">
        <v>133</v>
      </c>
      <c r="G4" s="179" t="s">
        <v>119</v>
      </c>
      <c r="H4" s="9"/>
      <c r="I4" s="202" t="s">
        <v>135</v>
      </c>
      <c r="J4" s="202" t="s">
        <v>136</v>
      </c>
      <c r="K4" s="202" t="s">
        <v>137</v>
      </c>
      <c r="L4" s="202" t="s">
        <v>138</v>
      </c>
    </row>
    <row r="5" spans="1:12" s="4" customFormat="1" ht="30" customHeight="1">
      <c r="A5" s="11"/>
      <c r="B5" s="12" t="s">
        <v>139</v>
      </c>
      <c r="C5" s="12" t="s">
        <v>139</v>
      </c>
      <c r="D5" s="12" t="s">
        <v>139</v>
      </c>
      <c r="E5" s="12" t="s">
        <v>15</v>
      </c>
      <c r="F5" s="12" t="s">
        <v>15</v>
      </c>
      <c r="G5" s="12" t="s">
        <v>15</v>
      </c>
      <c r="H5" s="13"/>
      <c r="I5" s="203"/>
      <c r="J5" s="203"/>
      <c r="K5" s="203"/>
      <c r="L5" s="203"/>
    </row>
    <row r="6" spans="1:12" ht="16.5" customHeight="1">
      <c r="A6" s="3" t="s">
        <v>16</v>
      </c>
      <c r="B6" s="25">
        <v>80.43269286567434</v>
      </c>
      <c r="C6" s="25">
        <v>79.23062045509047</v>
      </c>
      <c r="D6" s="25">
        <v>78.3617084590253</v>
      </c>
      <c r="E6" s="38" t="s">
        <v>17</v>
      </c>
      <c r="F6" s="38" t="s">
        <v>17</v>
      </c>
      <c r="G6" s="38" t="s">
        <v>17</v>
      </c>
      <c r="H6" s="25"/>
      <c r="I6" s="25">
        <f>B6-C6</f>
        <v>1.2020724105838667</v>
      </c>
      <c r="J6" s="25">
        <f>B6-D6</f>
        <v>2.070984406649046</v>
      </c>
      <c r="K6" s="25">
        <f>I6/C6*100</f>
        <v>1.5171816195295678</v>
      </c>
      <c r="L6" s="25">
        <f>J6/D6*100</f>
        <v>2.642852545426504</v>
      </c>
    </row>
    <row r="7" spans="1:12" ht="15" customHeight="1">
      <c r="A7" s="3" t="s">
        <v>18</v>
      </c>
      <c r="B7" s="14"/>
      <c r="C7" s="14"/>
      <c r="D7" s="14"/>
      <c r="E7" s="14"/>
      <c r="F7" s="14"/>
      <c r="G7" s="14"/>
      <c r="H7" s="14"/>
      <c r="I7" s="14"/>
      <c r="J7" s="14"/>
      <c r="K7" s="14"/>
      <c r="L7" s="14"/>
    </row>
    <row r="8" spans="1:15" ht="24" customHeight="1">
      <c r="A8" s="4" t="s">
        <v>19</v>
      </c>
      <c r="B8" s="14">
        <v>80.85637993055133</v>
      </c>
      <c r="C8" s="14">
        <v>79.88107724032012</v>
      </c>
      <c r="D8" s="14">
        <v>79.1445547834305</v>
      </c>
      <c r="E8" s="15">
        <f aca="true" t="shared" si="0" ref="E8:E39">RANK(B8,$B$8:$B$39,0)</f>
        <v>17</v>
      </c>
      <c r="F8" s="15">
        <f aca="true" t="shared" si="1" ref="F8:F39">RANK(C8,$C$8:$C$39,0)</f>
        <v>15</v>
      </c>
      <c r="G8" s="15">
        <f aca="true" t="shared" si="2" ref="G8:G39">RANK(D8,$D$8:$D$39,0)</f>
        <v>15</v>
      </c>
      <c r="H8" s="14"/>
      <c r="I8" s="14">
        <f aca="true" t="shared" si="3" ref="I8:I39">B8-C8</f>
        <v>0.975302690231203</v>
      </c>
      <c r="J8" s="14">
        <f aca="true" t="shared" si="4" ref="J8:J39">B8-D8</f>
        <v>1.711825147120834</v>
      </c>
      <c r="K8" s="14">
        <f aca="true" t="shared" si="5" ref="K8:K39">I8/C8*100</f>
        <v>1.2209433371773775</v>
      </c>
      <c r="L8" s="14">
        <f aca="true" t="shared" si="6" ref="L8:L39">J8/D8*100</f>
        <v>2.1629095669374054</v>
      </c>
      <c r="O8" s="16"/>
    </row>
    <row r="9" spans="1:12" ht="15" customHeight="1">
      <c r="A9" s="4" t="s">
        <v>20</v>
      </c>
      <c r="B9" s="14">
        <v>81.65216169759275</v>
      </c>
      <c r="C9" s="14">
        <v>81.04070933354636</v>
      </c>
      <c r="D9" s="14">
        <v>80.20649471341596</v>
      </c>
      <c r="E9" s="15">
        <f t="shared" si="0"/>
        <v>7</v>
      </c>
      <c r="F9" s="15">
        <f t="shared" si="1"/>
        <v>4</v>
      </c>
      <c r="G9" s="15">
        <f t="shared" si="2"/>
        <v>5</v>
      </c>
      <c r="H9" s="14"/>
      <c r="I9" s="14">
        <f t="shared" si="3"/>
        <v>0.6114523640463858</v>
      </c>
      <c r="J9" s="14">
        <f t="shared" si="4"/>
        <v>1.445666984176782</v>
      </c>
      <c r="K9" s="14">
        <f t="shared" si="5"/>
        <v>0.7545002617508907</v>
      </c>
      <c r="L9" s="14">
        <f t="shared" si="6"/>
        <v>1.8024313234760632</v>
      </c>
    </row>
    <row r="10" spans="1:12" ht="15" customHeight="1">
      <c r="A10" s="4" t="s">
        <v>21</v>
      </c>
      <c r="B10" s="14">
        <v>80.26943308534237</v>
      </c>
      <c r="C10" s="14">
        <v>79.38288080443007</v>
      </c>
      <c r="D10" s="14">
        <v>78.67620783544106</v>
      </c>
      <c r="E10" s="15">
        <f t="shared" si="0"/>
        <v>22</v>
      </c>
      <c r="F10" s="15">
        <f t="shared" si="1"/>
        <v>20</v>
      </c>
      <c r="G10" s="15">
        <f t="shared" si="2"/>
        <v>18</v>
      </c>
      <c r="H10" s="14"/>
      <c r="I10" s="14">
        <f t="shared" si="3"/>
        <v>0.8865522809122979</v>
      </c>
      <c r="J10" s="14">
        <f t="shared" si="4"/>
        <v>1.5932252499013089</v>
      </c>
      <c r="K10" s="14">
        <f t="shared" si="5"/>
        <v>1.1168053765854546</v>
      </c>
      <c r="L10" s="14">
        <f t="shared" si="6"/>
        <v>2.025040725442302</v>
      </c>
    </row>
    <row r="11" spans="1:12" ht="15" customHeight="1">
      <c r="A11" s="4" t="s">
        <v>22</v>
      </c>
      <c r="B11" s="14">
        <v>80.90906644048917</v>
      </c>
      <c r="C11" s="14">
        <v>80.69582432939723</v>
      </c>
      <c r="D11" s="14">
        <v>78.60698295093793</v>
      </c>
      <c r="E11" s="15">
        <f t="shared" si="0"/>
        <v>16</v>
      </c>
      <c r="F11" s="15">
        <f t="shared" si="1"/>
        <v>6</v>
      </c>
      <c r="G11" s="15">
        <f t="shared" si="2"/>
        <v>19</v>
      </c>
      <c r="H11" s="14"/>
      <c r="I11" s="14">
        <f t="shared" si="3"/>
        <v>0.2132421110919438</v>
      </c>
      <c r="J11" s="14">
        <f t="shared" si="4"/>
        <v>2.3020834895512365</v>
      </c>
      <c r="K11" s="14">
        <f t="shared" si="5"/>
        <v>0.26425420753061246</v>
      </c>
      <c r="L11" s="14">
        <f t="shared" si="6"/>
        <v>2.9285992199803266</v>
      </c>
    </row>
    <row r="12" spans="1:12" ht="15" customHeight="1">
      <c r="A12" s="4" t="s">
        <v>23</v>
      </c>
      <c r="B12" s="14">
        <v>80.61274282345629</v>
      </c>
      <c r="C12" s="14">
        <v>78.6795993315258</v>
      </c>
      <c r="D12" s="14">
        <v>78.45938212636783</v>
      </c>
      <c r="E12" s="15">
        <f t="shared" si="0"/>
        <v>20</v>
      </c>
      <c r="F12" s="15">
        <f t="shared" si="1"/>
        <v>24</v>
      </c>
      <c r="G12" s="15">
        <f t="shared" si="2"/>
        <v>21</v>
      </c>
      <c r="H12" s="14"/>
      <c r="I12" s="14">
        <f t="shared" si="3"/>
        <v>1.933143491930494</v>
      </c>
      <c r="J12" s="14">
        <f t="shared" si="4"/>
        <v>2.153360697088459</v>
      </c>
      <c r="K12" s="14">
        <f t="shared" si="5"/>
        <v>2.4569818712280997</v>
      </c>
      <c r="L12" s="14">
        <f t="shared" si="6"/>
        <v>2.7445547476020455</v>
      </c>
    </row>
    <row r="13" spans="1:12" ht="24" customHeight="1">
      <c r="A13" s="4" t="s">
        <v>24</v>
      </c>
      <c r="B13" s="14">
        <v>81.50463510461907</v>
      </c>
      <c r="C13" s="14">
        <v>79.84585142175281</v>
      </c>
      <c r="D13" s="14">
        <v>79.20552819857608</v>
      </c>
      <c r="E13" s="15">
        <f t="shared" si="0"/>
        <v>9</v>
      </c>
      <c r="F13" s="15">
        <f t="shared" si="1"/>
        <v>16</v>
      </c>
      <c r="G13" s="15">
        <f t="shared" si="2"/>
        <v>14</v>
      </c>
      <c r="H13" s="14"/>
      <c r="I13" s="14">
        <f t="shared" si="3"/>
        <v>1.6587836828662574</v>
      </c>
      <c r="J13" s="14">
        <f t="shared" si="4"/>
        <v>2.2991069060429936</v>
      </c>
      <c r="K13" s="14">
        <f t="shared" si="5"/>
        <v>2.077482615977649</v>
      </c>
      <c r="L13" s="14">
        <f t="shared" si="6"/>
        <v>2.9027101495730268</v>
      </c>
    </row>
    <row r="14" spans="1:12" ht="15" customHeight="1">
      <c r="A14" s="4" t="s">
        <v>25</v>
      </c>
      <c r="B14" s="14">
        <v>79.22032894346589</v>
      </c>
      <c r="C14" s="14">
        <v>78.39000364903102</v>
      </c>
      <c r="D14" s="14">
        <v>77.90058033160076</v>
      </c>
      <c r="E14" s="15">
        <f t="shared" si="0"/>
        <v>28</v>
      </c>
      <c r="F14" s="15">
        <f t="shared" si="1"/>
        <v>26</v>
      </c>
      <c r="G14" s="15">
        <f t="shared" si="2"/>
        <v>24</v>
      </c>
      <c r="H14" s="14"/>
      <c r="I14" s="14">
        <f t="shared" si="3"/>
        <v>0.8303252944348714</v>
      </c>
      <c r="J14" s="14">
        <f t="shared" si="4"/>
        <v>1.3197486118651227</v>
      </c>
      <c r="K14" s="14">
        <f t="shared" si="5"/>
        <v>1.059223441489322</v>
      </c>
      <c r="L14" s="14">
        <f t="shared" si="6"/>
        <v>1.694144775619547</v>
      </c>
    </row>
    <row r="15" spans="1:12" ht="15" customHeight="1">
      <c r="A15" s="4" t="s">
        <v>26</v>
      </c>
      <c r="B15" s="14">
        <v>79.54590176184614</v>
      </c>
      <c r="C15" s="14">
        <v>77.96825590859936</v>
      </c>
      <c r="D15" s="14">
        <v>76.87901172170494</v>
      </c>
      <c r="E15" s="15">
        <f t="shared" si="0"/>
        <v>25</v>
      </c>
      <c r="F15" s="15">
        <f t="shared" si="1"/>
        <v>28</v>
      </c>
      <c r="G15" s="15">
        <f t="shared" si="2"/>
        <v>31</v>
      </c>
      <c r="H15" s="14"/>
      <c r="I15" s="14">
        <f t="shared" si="3"/>
        <v>1.5776458532467785</v>
      </c>
      <c r="J15" s="14">
        <f t="shared" si="4"/>
        <v>2.6668900401411975</v>
      </c>
      <c r="K15" s="14">
        <f t="shared" si="5"/>
        <v>2.023446381943212</v>
      </c>
      <c r="L15" s="14">
        <f t="shared" si="6"/>
        <v>3.4689442286213277</v>
      </c>
    </row>
    <row r="16" spans="1:15" ht="15" customHeight="1">
      <c r="A16" s="4" t="s">
        <v>27</v>
      </c>
      <c r="B16" s="14">
        <v>82.70265287467919</v>
      </c>
      <c r="C16" s="14">
        <v>81.16314269743161</v>
      </c>
      <c r="D16" s="14">
        <v>80.07398639585037</v>
      </c>
      <c r="E16" s="15">
        <f t="shared" si="0"/>
        <v>1</v>
      </c>
      <c r="F16" s="15">
        <f t="shared" si="1"/>
        <v>2</v>
      </c>
      <c r="G16" s="15">
        <f t="shared" si="2"/>
        <v>7</v>
      </c>
      <c r="H16" s="14"/>
      <c r="I16" s="14">
        <f t="shared" si="3"/>
        <v>1.5395101772475783</v>
      </c>
      <c r="J16" s="14">
        <f t="shared" si="4"/>
        <v>2.628666478828819</v>
      </c>
      <c r="K16" s="14">
        <f t="shared" si="5"/>
        <v>1.8968094705089529</v>
      </c>
      <c r="L16" s="14">
        <f t="shared" si="6"/>
        <v>3.2827970694925255</v>
      </c>
      <c r="O16" s="16"/>
    </row>
    <row r="17" spans="1:12" ht="15" customHeight="1">
      <c r="A17" s="4" t="s">
        <v>28</v>
      </c>
      <c r="B17" s="14">
        <v>81.15654978747305</v>
      </c>
      <c r="C17" s="14">
        <v>80.1163551339386</v>
      </c>
      <c r="D17" s="14">
        <v>79.44625682496216</v>
      </c>
      <c r="E17" s="15">
        <f t="shared" si="0"/>
        <v>14</v>
      </c>
      <c r="F17" s="15">
        <f t="shared" si="1"/>
        <v>11</v>
      </c>
      <c r="G17" s="15">
        <f t="shared" si="2"/>
        <v>10</v>
      </c>
      <c r="H17" s="14"/>
      <c r="I17" s="14">
        <f t="shared" si="3"/>
        <v>1.0401946535344564</v>
      </c>
      <c r="J17" s="14">
        <f t="shared" si="4"/>
        <v>1.7102929625108914</v>
      </c>
      <c r="K17" s="14">
        <f t="shared" si="5"/>
        <v>1.298354938633264</v>
      </c>
      <c r="L17" s="14">
        <f t="shared" si="6"/>
        <v>2.1527672049786415</v>
      </c>
    </row>
    <row r="18" spans="1:15" ht="24" customHeight="1">
      <c r="A18" s="4" t="s">
        <v>29</v>
      </c>
      <c r="B18" s="14">
        <v>82.25848323330018</v>
      </c>
      <c r="C18" s="14">
        <v>81.04576785487619</v>
      </c>
      <c r="D18" s="14">
        <v>80.7430294301645</v>
      </c>
      <c r="E18" s="15">
        <f t="shared" si="0"/>
        <v>3</v>
      </c>
      <c r="F18" s="15">
        <f t="shared" si="1"/>
        <v>3</v>
      </c>
      <c r="G18" s="15">
        <f t="shared" si="2"/>
        <v>3</v>
      </c>
      <c r="H18" s="14"/>
      <c r="I18" s="14">
        <f t="shared" si="3"/>
        <v>1.2127153784239937</v>
      </c>
      <c r="J18" s="14">
        <f t="shared" si="4"/>
        <v>1.515453803135685</v>
      </c>
      <c r="K18" s="14">
        <f t="shared" si="5"/>
        <v>1.496333998088007</v>
      </c>
      <c r="L18" s="14">
        <f t="shared" si="6"/>
        <v>1.8768849940742154</v>
      </c>
      <c r="O18" s="16"/>
    </row>
    <row r="19" spans="1:12" ht="15" customHeight="1">
      <c r="A19" s="4" t="s">
        <v>30</v>
      </c>
      <c r="B19" s="14">
        <v>81.8469317074452</v>
      </c>
      <c r="C19" s="14">
        <v>80.59817331660041</v>
      </c>
      <c r="D19" s="14">
        <v>78.9759431200548</v>
      </c>
      <c r="E19" s="15">
        <f t="shared" si="0"/>
        <v>6</v>
      </c>
      <c r="F19" s="15">
        <f t="shared" si="1"/>
        <v>8</v>
      </c>
      <c r="G19" s="15">
        <f t="shared" si="2"/>
        <v>16</v>
      </c>
      <c r="H19" s="14"/>
      <c r="I19" s="14">
        <f t="shared" si="3"/>
        <v>1.2487583908447846</v>
      </c>
      <c r="J19" s="14">
        <f t="shared" si="4"/>
        <v>2.8709885873904</v>
      </c>
      <c r="K19" s="14">
        <f t="shared" si="5"/>
        <v>1.549363142436857</v>
      </c>
      <c r="L19" s="14">
        <f t="shared" si="6"/>
        <v>3.635269771993839</v>
      </c>
    </row>
    <row r="20" spans="1:12" ht="15" customHeight="1">
      <c r="A20" s="4" t="s">
        <v>31</v>
      </c>
      <c r="B20" s="14">
        <v>81.99035593230037</v>
      </c>
      <c r="C20" s="14">
        <v>79.51270569378228</v>
      </c>
      <c r="D20" s="14">
        <v>80.29277283071906</v>
      </c>
      <c r="E20" s="15">
        <f t="shared" si="0"/>
        <v>4</v>
      </c>
      <c r="F20" s="15">
        <f t="shared" si="1"/>
        <v>18</v>
      </c>
      <c r="G20" s="15">
        <f t="shared" si="2"/>
        <v>4</v>
      </c>
      <c r="H20" s="14"/>
      <c r="I20" s="14">
        <f t="shared" si="3"/>
        <v>2.4776502385180947</v>
      </c>
      <c r="J20" s="14">
        <f t="shared" si="4"/>
        <v>1.6975831015813156</v>
      </c>
      <c r="K20" s="14">
        <f t="shared" si="5"/>
        <v>3.116043174357531</v>
      </c>
      <c r="L20" s="14">
        <f t="shared" si="6"/>
        <v>2.1142414712222277</v>
      </c>
    </row>
    <row r="21" spans="1:12" ht="15" customHeight="1">
      <c r="A21" s="4" t="s">
        <v>32</v>
      </c>
      <c r="B21" s="14">
        <v>80.34947385583784</v>
      </c>
      <c r="C21" s="14">
        <v>79.14314044962627</v>
      </c>
      <c r="D21" s="14">
        <v>78.35300600532489</v>
      </c>
      <c r="E21" s="15">
        <f t="shared" si="0"/>
        <v>21</v>
      </c>
      <c r="F21" s="15">
        <f t="shared" si="1"/>
        <v>21</v>
      </c>
      <c r="G21" s="15">
        <f t="shared" si="2"/>
        <v>22</v>
      </c>
      <c r="H21" s="14"/>
      <c r="I21" s="14">
        <f t="shared" si="3"/>
        <v>1.20633340621157</v>
      </c>
      <c r="J21" s="14">
        <f t="shared" si="4"/>
        <v>1.996467850512957</v>
      </c>
      <c r="K21" s="14">
        <f t="shared" si="5"/>
        <v>1.524242529874573</v>
      </c>
      <c r="L21" s="14">
        <f t="shared" si="6"/>
        <v>2.548042445719666</v>
      </c>
    </row>
    <row r="22" spans="1:12" ht="15" customHeight="1">
      <c r="A22" s="4" t="s">
        <v>33</v>
      </c>
      <c r="B22" s="14">
        <v>80.73101775415694</v>
      </c>
      <c r="C22" s="14">
        <v>79.73080644893466</v>
      </c>
      <c r="D22" s="14">
        <v>79.31864201252225</v>
      </c>
      <c r="E22" s="15">
        <f t="shared" si="0"/>
        <v>18</v>
      </c>
      <c r="F22" s="15">
        <f t="shared" si="1"/>
        <v>17</v>
      </c>
      <c r="G22" s="15">
        <f t="shared" si="2"/>
        <v>11</v>
      </c>
      <c r="H22" s="14"/>
      <c r="I22" s="14">
        <f t="shared" si="3"/>
        <v>1.0002113052222796</v>
      </c>
      <c r="J22" s="14">
        <f t="shared" si="4"/>
        <v>1.4123757416346905</v>
      </c>
      <c r="K22" s="14">
        <f t="shared" si="5"/>
        <v>1.254485373684119</v>
      </c>
      <c r="L22" s="14">
        <f t="shared" si="6"/>
        <v>1.780635303125481</v>
      </c>
    </row>
    <row r="23" spans="1:12" ht="24" customHeight="1">
      <c r="A23" s="4" t="s">
        <v>34</v>
      </c>
      <c r="B23" s="14">
        <v>77.96969183181668</v>
      </c>
      <c r="C23" s="14">
        <v>76.69475213676574</v>
      </c>
      <c r="D23" s="14">
        <v>75.75575570868021</v>
      </c>
      <c r="E23" s="15">
        <f t="shared" si="0"/>
        <v>32</v>
      </c>
      <c r="F23" s="15">
        <f t="shared" si="1"/>
        <v>32</v>
      </c>
      <c r="G23" s="15">
        <f t="shared" si="2"/>
        <v>32</v>
      </c>
      <c r="H23" s="14"/>
      <c r="I23" s="14">
        <f t="shared" si="3"/>
        <v>1.2749396950509322</v>
      </c>
      <c r="J23" s="14">
        <f t="shared" si="4"/>
        <v>2.213936123136463</v>
      </c>
      <c r="K23" s="14">
        <f t="shared" si="5"/>
        <v>1.6623558451266638</v>
      </c>
      <c r="L23" s="14">
        <f t="shared" si="6"/>
        <v>2.9224658937469843</v>
      </c>
    </row>
    <row r="24" spans="1:12" ht="15" customHeight="1">
      <c r="A24" s="4" t="s">
        <v>35</v>
      </c>
      <c r="B24" s="14">
        <v>81.54697844124279</v>
      </c>
      <c r="C24" s="14">
        <v>80.30703144607381</v>
      </c>
      <c r="D24" s="14">
        <v>79.29514014403983</v>
      </c>
      <c r="E24" s="15">
        <f t="shared" si="0"/>
        <v>8</v>
      </c>
      <c r="F24" s="15">
        <f t="shared" si="1"/>
        <v>9</v>
      </c>
      <c r="G24" s="15">
        <f t="shared" si="2"/>
        <v>13</v>
      </c>
      <c r="H24" s="14"/>
      <c r="I24" s="14">
        <f t="shared" si="3"/>
        <v>1.239946995168978</v>
      </c>
      <c r="J24" s="14">
        <f t="shared" si="4"/>
        <v>2.2518382972029514</v>
      </c>
      <c r="K24" s="14">
        <f t="shared" si="5"/>
        <v>1.5440080063245805</v>
      </c>
      <c r="L24" s="14">
        <f t="shared" si="6"/>
        <v>2.839818799881659</v>
      </c>
    </row>
    <row r="25" spans="1:12" ht="15" customHeight="1">
      <c r="A25" s="4" t="s">
        <v>36</v>
      </c>
      <c r="B25" s="14">
        <v>79.14744506283117</v>
      </c>
      <c r="C25" s="14">
        <v>77.88048957799326</v>
      </c>
      <c r="D25" s="14">
        <v>77.33155529517904</v>
      </c>
      <c r="E25" s="15">
        <f t="shared" si="0"/>
        <v>29</v>
      </c>
      <c r="F25" s="15">
        <f t="shared" si="1"/>
        <v>29</v>
      </c>
      <c r="G25" s="15">
        <f t="shared" si="2"/>
        <v>28</v>
      </c>
      <c r="H25" s="14"/>
      <c r="I25" s="14">
        <f t="shared" si="3"/>
        <v>1.2669554848379079</v>
      </c>
      <c r="J25" s="14">
        <f t="shared" si="4"/>
        <v>1.8158897676521235</v>
      </c>
      <c r="K25" s="14">
        <f t="shared" si="5"/>
        <v>1.6267944535314174</v>
      </c>
      <c r="L25" s="14">
        <f t="shared" si="6"/>
        <v>2.348187309463474</v>
      </c>
    </row>
    <row r="26" spans="1:12" ht="15" customHeight="1">
      <c r="A26" s="4" t="s">
        <v>37</v>
      </c>
      <c r="B26" s="14">
        <v>81.43844030387</v>
      </c>
      <c r="C26" s="14">
        <v>79.49635538954585</v>
      </c>
      <c r="D26" s="14">
        <v>78.85134980915545</v>
      </c>
      <c r="E26" s="15">
        <f t="shared" si="0"/>
        <v>10</v>
      </c>
      <c r="F26" s="15">
        <f t="shared" si="1"/>
        <v>19</v>
      </c>
      <c r="G26" s="15">
        <f t="shared" si="2"/>
        <v>17</v>
      </c>
      <c r="H26" s="14"/>
      <c r="I26" s="14">
        <f t="shared" si="3"/>
        <v>1.9420849143241412</v>
      </c>
      <c r="J26" s="14">
        <f t="shared" si="4"/>
        <v>2.5870904947145448</v>
      </c>
      <c r="K26" s="14">
        <f t="shared" si="5"/>
        <v>2.442986102705703</v>
      </c>
      <c r="L26" s="14">
        <f t="shared" si="6"/>
        <v>3.280971728418221</v>
      </c>
    </row>
    <row r="27" spans="1:12" ht="15" customHeight="1">
      <c r="A27" s="4" t="s">
        <v>38</v>
      </c>
      <c r="B27" s="14">
        <v>81.26801128638995</v>
      </c>
      <c r="C27" s="14">
        <v>80.098024328166</v>
      </c>
      <c r="D27" s="14">
        <v>79.30064278851762</v>
      </c>
      <c r="E27" s="15">
        <f t="shared" si="0"/>
        <v>12</v>
      </c>
      <c r="F27" s="15">
        <f t="shared" si="1"/>
        <v>12</v>
      </c>
      <c r="G27" s="15">
        <f t="shared" si="2"/>
        <v>12</v>
      </c>
      <c r="H27" s="14"/>
      <c r="I27" s="14">
        <f t="shared" si="3"/>
        <v>1.1699869582239444</v>
      </c>
      <c r="J27" s="14">
        <f t="shared" si="4"/>
        <v>1.9673684978723287</v>
      </c>
      <c r="K27" s="14">
        <f t="shared" si="5"/>
        <v>1.460693903548037</v>
      </c>
      <c r="L27" s="14">
        <f t="shared" si="6"/>
        <v>2.4808985509978676</v>
      </c>
    </row>
    <row r="28" spans="1:12" ht="24" customHeight="1">
      <c r="A28" s="4" t="s">
        <v>39</v>
      </c>
      <c r="B28" s="14">
        <v>79.53374808534998</v>
      </c>
      <c r="C28" s="14">
        <v>78.86510386871473</v>
      </c>
      <c r="D28" s="14">
        <v>78.0514871374715</v>
      </c>
      <c r="E28" s="15">
        <f t="shared" si="0"/>
        <v>26</v>
      </c>
      <c r="F28" s="15">
        <f t="shared" si="1"/>
        <v>23</v>
      </c>
      <c r="G28" s="15">
        <f t="shared" si="2"/>
        <v>23</v>
      </c>
      <c r="H28" s="14"/>
      <c r="I28" s="14">
        <f t="shared" si="3"/>
        <v>0.6686442166352577</v>
      </c>
      <c r="J28" s="14">
        <f t="shared" si="4"/>
        <v>1.482260947878487</v>
      </c>
      <c r="K28" s="14">
        <f t="shared" si="5"/>
        <v>0.8478327978218825</v>
      </c>
      <c r="L28" s="14">
        <f t="shared" si="6"/>
        <v>1.899080981337091</v>
      </c>
    </row>
    <row r="29" spans="1:12" ht="15" customHeight="1">
      <c r="A29" s="4" t="s">
        <v>40</v>
      </c>
      <c r="B29" s="14">
        <v>78.7505227525194</v>
      </c>
      <c r="C29" s="14">
        <v>77.6281906330209</v>
      </c>
      <c r="D29" s="14">
        <v>77.35199952692916</v>
      </c>
      <c r="E29" s="15">
        <f t="shared" si="0"/>
        <v>30</v>
      </c>
      <c r="F29" s="15">
        <f t="shared" si="1"/>
        <v>30</v>
      </c>
      <c r="G29" s="15">
        <f t="shared" si="2"/>
        <v>27</v>
      </c>
      <c r="H29" s="14"/>
      <c r="I29" s="14">
        <f t="shared" si="3"/>
        <v>1.1223321194984948</v>
      </c>
      <c r="J29" s="14">
        <f t="shared" si="4"/>
        <v>1.398523225590239</v>
      </c>
      <c r="K29" s="14">
        <f t="shared" si="5"/>
        <v>1.445779053133161</v>
      </c>
      <c r="L29" s="14">
        <f t="shared" si="6"/>
        <v>1.8079988030604948</v>
      </c>
    </row>
    <row r="30" spans="1:12" ht="15" customHeight="1">
      <c r="A30" s="4" t="s">
        <v>41</v>
      </c>
      <c r="B30" s="14">
        <v>81.38893813819243</v>
      </c>
      <c r="C30" s="14">
        <v>81.3936281101567</v>
      </c>
      <c r="D30" s="14">
        <v>81.48106282124672</v>
      </c>
      <c r="E30" s="15">
        <f t="shared" si="0"/>
        <v>11</v>
      </c>
      <c r="F30" s="15">
        <f t="shared" si="1"/>
        <v>1</v>
      </c>
      <c r="G30" s="15">
        <f t="shared" si="2"/>
        <v>1</v>
      </c>
      <c r="H30" s="14"/>
      <c r="I30" s="14">
        <f t="shared" si="3"/>
        <v>-0.004689971964268125</v>
      </c>
      <c r="J30" s="14">
        <f t="shared" si="4"/>
        <v>-0.09212468305429411</v>
      </c>
      <c r="K30" s="14">
        <f t="shared" si="5"/>
        <v>-0.005762087368707535</v>
      </c>
      <c r="L30" s="14">
        <f t="shared" si="6"/>
        <v>-0.11306269194892239</v>
      </c>
    </row>
    <row r="31" spans="1:12" ht="15" customHeight="1">
      <c r="A31" s="4" t="s">
        <v>42</v>
      </c>
      <c r="B31" s="14">
        <v>82.34159133939866</v>
      </c>
      <c r="C31" s="14">
        <v>80.61008666103001</v>
      </c>
      <c r="D31" s="14">
        <v>80.18289281880182</v>
      </c>
      <c r="E31" s="15">
        <f t="shared" si="0"/>
        <v>2</v>
      </c>
      <c r="F31" s="15">
        <f t="shared" si="1"/>
        <v>7</v>
      </c>
      <c r="G31" s="15">
        <f t="shared" si="2"/>
        <v>6</v>
      </c>
      <c r="H31" s="14"/>
      <c r="I31" s="14">
        <f t="shared" si="3"/>
        <v>1.7315046783686512</v>
      </c>
      <c r="J31" s="14">
        <f t="shared" si="4"/>
        <v>2.158698520596843</v>
      </c>
      <c r="K31" s="14">
        <f t="shared" si="5"/>
        <v>2.1480000209523737</v>
      </c>
      <c r="L31" s="14">
        <f t="shared" si="6"/>
        <v>2.6922183083056055</v>
      </c>
    </row>
    <row r="32" spans="1:12" ht="15" customHeight="1">
      <c r="A32" s="4" t="s">
        <v>43</v>
      </c>
      <c r="B32" s="14">
        <v>79.50830578678597</v>
      </c>
      <c r="C32" s="14">
        <v>78.18340848186992</v>
      </c>
      <c r="D32" s="14">
        <v>77.60877795858686</v>
      </c>
      <c r="E32" s="15">
        <f t="shared" si="0"/>
        <v>27</v>
      </c>
      <c r="F32" s="15">
        <f t="shared" si="1"/>
        <v>27</v>
      </c>
      <c r="G32" s="15">
        <f t="shared" si="2"/>
        <v>26</v>
      </c>
      <c r="H32" s="14"/>
      <c r="I32" s="14">
        <f t="shared" si="3"/>
        <v>1.3248973049160497</v>
      </c>
      <c r="J32" s="14">
        <f t="shared" si="4"/>
        <v>1.899527828199112</v>
      </c>
      <c r="K32" s="14">
        <f t="shared" si="5"/>
        <v>1.6946016177118735</v>
      </c>
      <c r="L32" s="14">
        <f t="shared" si="6"/>
        <v>2.4475682753473156</v>
      </c>
    </row>
    <row r="33" spans="1:12" ht="24" customHeight="1">
      <c r="A33" s="4" t="s">
        <v>44</v>
      </c>
      <c r="B33" s="14">
        <v>81.23708847492556</v>
      </c>
      <c r="C33" s="14">
        <v>79.95853781335708</v>
      </c>
      <c r="D33" s="14">
        <v>79.90270947658873</v>
      </c>
      <c r="E33" s="15">
        <f t="shared" si="0"/>
        <v>13</v>
      </c>
      <c r="F33" s="15">
        <f t="shared" si="1"/>
        <v>14</v>
      </c>
      <c r="G33" s="15">
        <f t="shared" si="2"/>
        <v>8</v>
      </c>
      <c r="H33" s="14"/>
      <c r="I33" s="14">
        <f t="shared" si="3"/>
        <v>1.2785506615684739</v>
      </c>
      <c r="J33" s="14">
        <f t="shared" si="4"/>
        <v>1.334378998336831</v>
      </c>
      <c r="K33" s="14">
        <f t="shared" si="5"/>
        <v>1.5990170612585812</v>
      </c>
      <c r="L33" s="14">
        <f t="shared" si="6"/>
        <v>1.6700046933049253</v>
      </c>
    </row>
    <row r="34" spans="1:12" ht="15" customHeight="1">
      <c r="A34" s="4" t="s">
        <v>45</v>
      </c>
      <c r="B34" s="14">
        <v>80.65376143138948</v>
      </c>
      <c r="C34" s="14">
        <v>80.98054168530287</v>
      </c>
      <c r="D34" s="14">
        <v>80.82530368447811</v>
      </c>
      <c r="E34" s="15">
        <f t="shared" si="0"/>
        <v>19</v>
      </c>
      <c r="F34" s="15">
        <f t="shared" si="1"/>
        <v>5</v>
      </c>
      <c r="G34" s="15">
        <f t="shared" si="2"/>
        <v>2</v>
      </c>
      <c r="H34" s="14"/>
      <c r="I34" s="14">
        <f t="shared" si="3"/>
        <v>-0.32678025391338394</v>
      </c>
      <c r="J34" s="14">
        <f t="shared" si="4"/>
        <v>-0.17154225308863147</v>
      </c>
      <c r="K34" s="14">
        <f t="shared" si="5"/>
        <v>-0.4035293505238323</v>
      </c>
      <c r="L34" s="14">
        <f t="shared" si="6"/>
        <v>-0.21223830319065645</v>
      </c>
    </row>
    <row r="35" spans="1:12" ht="15" customHeight="1">
      <c r="A35" s="4" t="s">
        <v>46</v>
      </c>
      <c r="B35" s="14">
        <v>81.12864003573686</v>
      </c>
      <c r="C35" s="14">
        <v>80.06137454669778</v>
      </c>
      <c r="D35" s="14">
        <v>78.60456528667262</v>
      </c>
      <c r="E35" s="15">
        <f t="shared" si="0"/>
        <v>15</v>
      </c>
      <c r="F35" s="15">
        <f t="shared" si="1"/>
        <v>13</v>
      </c>
      <c r="G35" s="15">
        <f t="shared" si="2"/>
        <v>20</v>
      </c>
      <c r="H35" s="14"/>
      <c r="I35" s="14">
        <f t="shared" si="3"/>
        <v>1.0672654890390874</v>
      </c>
      <c r="J35" s="14">
        <f t="shared" si="4"/>
        <v>2.5240747490642406</v>
      </c>
      <c r="K35" s="14">
        <f t="shared" si="5"/>
        <v>1.3330591625260921</v>
      </c>
      <c r="L35" s="14">
        <f t="shared" si="6"/>
        <v>3.2111045202767583</v>
      </c>
    </row>
    <row r="36" spans="1:12" ht="15" customHeight="1">
      <c r="A36" s="4" t="s">
        <v>47</v>
      </c>
      <c r="B36" s="14">
        <v>80.26095495321815</v>
      </c>
      <c r="C36" s="14">
        <v>79.1178438880137</v>
      </c>
      <c r="D36" s="14">
        <v>77.8869317497663</v>
      </c>
      <c r="E36" s="15">
        <f t="shared" si="0"/>
        <v>23</v>
      </c>
      <c r="F36" s="15">
        <f t="shared" si="1"/>
        <v>22</v>
      </c>
      <c r="G36" s="15">
        <f t="shared" si="2"/>
        <v>25</v>
      </c>
      <c r="H36" s="14"/>
      <c r="I36" s="14">
        <f t="shared" si="3"/>
        <v>1.143111065204451</v>
      </c>
      <c r="J36" s="14">
        <f t="shared" si="4"/>
        <v>2.3740232034518414</v>
      </c>
      <c r="K36" s="14">
        <f t="shared" si="5"/>
        <v>1.4448208002513976</v>
      </c>
      <c r="L36" s="14">
        <f t="shared" si="6"/>
        <v>3.048037905869831</v>
      </c>
    </row>
    <row r="37" spans="1:12" ht="15" customHeight="1">
      <c r="A37" s="4" t="s">
        <v>48</v>
      </c>
      <c r="B37" s="14">
        <v>81.91976704102994</v>
      </c>
      <c r="C37" s="14">
        <v>80.14166744500588</v>
      </c>
      <c r="D37" s="14">
        <v>79.58757813551429</v>
      </c>
      <c r="E37" s="15">
        <f t="shared" si="0"/>
        <v>5</v>
      </c>
      <c r="F37" s="15">
        <f t="shared" si="1"/>
        <v>10</v>
      </c>
      <c r="G37" s="15">
        <f t="shared" si="2"/>
        <v>9</v>
      </c>
      <c r="H37" s="14"/>
      <c r="I37" s="14">
        <f t="shared" si="3"/>
        <v>1.778099596024063</v>
      </c>
      <c r="J37" s="14">
        <f t="shared" si="4"/>
        <v>2.3321889055156504</v>
      </c>
      <c r="K37" s="14">
        <f t="shared" si="5"/>
        <v>2.2186955334367298</v>
      </c>
      <c r="L37" s="14">
        <f t="shared" si="6"/>
        <v>2.930342850167669</v>
      </c>
    </row>
    <row r="38" spans="1:12" ht="24" customHeight="1">
      <c r="A38" s="4" t="s">
        <v>49</v>
      </c>
      <c r="B38" s="14">
        <v>78.29272404354111</v>
      </c>
      <c r="C38" s="14">
        <v>77.54570597026078</v>
      </c>
      <c r="D38" s="14">
        <v>76.90124854949576</v>
      </c>
      <c r="E38" s="15">
        <f t="shared" si="0"/>
        <v>31</v>
      </c>
      <c r="F38" s="15">
        <f t="shared" si="1"/>
        <v>31</v>
      </c>
      <c r="G38" s="15">
        <f t="shared" si="2"/>
        <v>30</v>
      </c>
      <c r="H38" s="14"/>
      <c r="I38" s="14">
        <f t="shared" si="3"/>
        <v>0.74701807328033</v>
      </c>
      <c r="J38" s="14">
        <f t="shared" si="4"/>
        <v>1.391475494045352</v>
      </c>
      <c r="K38" s="14">
        <f t="shared" si="5"/>
        <v>0.9633261622078927</v>
      </c>
      <c r="L38" s="14">
        <f t="shared" si="6"/>
        <v>1.8094316025958408</v>
      </c>
    </row>
    <row r="39" spans="1:12" ht="15" customHeight="1">
      <c r="A39" s="4" t="s">
        <v>50</v>
      </c>
      <c r="B39" s="14">
        <v>79.99234564196951</v>
      </c>
      <c r="C39" s="14">
        <v>78.42673396544801</v>
      </c>
      <c r="D39" s="14">
        <v>77.3058452411401</v>
      </c>
      <c r="E39" s="15">
        <f t="shared" si="0"/>
        <v>24</v>
      </c>
      <c r="F39" s="15">
        <f t="shared" si="1"/>
        <v>25</v>
      </c>
      <c r="G39" s="15">
        <f t="shared" si="2"/>
        <v>29</v>
      </c>
      <c r="H39" s="14"/>
      <c r="I39" s="14">
        <f t="shared" si="3"/>
        <v>1.565611676521499</v>
      </c>
      <c r="J39" s="14">
        <f t="shared" si="4"/>
        <v>2.6865004008294022</v>
      </c>
      <c r="K39" s="14">
        <f t="shared" si="5"/>
        <v>1.996272951021078</v>
      </c>
      <c r="L39" s="14">
        <f t="shared" si="6"/>
        <v>3.475158175231643</v>
      </c>
    </row>
    <row r="40" spans="1:12" ht="15" customHeight="1">
      <c r="A40" s="4"/>
      <c r="B40" s="14"/>
      <c r="C40" s="14"/>
      <c r="D40" s="14"/>
      <c r="E40" s="14"/>
      <c r="F40" s="14"/>
      <c r="G40" s="14"/>
      <c r="H40" s="14"/>
      <c r="I40" s="14"/>
      <c r="J40" s="14"/>
      <c r="K40" s="14"/>
      <c r="L40" s="14"/>
    </row>
    <row r="41" spans="1:12" ht="15" customHeight="1">
      <c r="A41" s="3" t="s">
        <v>51</v>
      </c>
      <c r="B41" s="14"/>
      <c r="C41" s="14"/>
      <c r="D41" s="14"/>
      <c r="E41" s="14"/>
      <c r="F41" s="14"/>
      <c r="G41" s="14"/>
      <c r="H41" s="14"/>
      <c r="I41" s="14"/>
      <c r="J41" s="14"/>
      <c r="K41" s="14"/>
      <c r="L41" s="14"/>
    </row>
    <row r="42" spans="1:15" ht="24" customHeight="1">
      <c r="A42" s="17" t="s">
        <v>52</v>
      </c>
      <c r="B42" s="14">
        <v>80.02966084962452</v>
      </c>
      <c r="C42" s="14">
        <v>78.95507569239828</v>
      </c>
      <c r="D42" s="14">
        <v>77.87312331793446</v>
      </c>
      <c r="E42" s="15">
        <f aca="true" t="shared" si="7" ref="E42:E55">RANK(B42,$B$42:$B$55,0)</f>
        <v>12</v>
      </c>
      <c r="F42" s="15">
        <f aca="true" t="shared" si="8" ref="F42:F55">RANK(C42,$C$42:$C$55,0)</f>
        <v>12</v>
      </c>
      <c r="G42" s="15">
        <f aca="true" t="shared" si="9" ref="G42:G55">RANK(D42,$D$42:$D$55,0)</f>
        <v>12</v>
      </c>
      <c r="H42" s="14"/>
      <c r="I42" s="14">
        <f aca="true" t="shared" si="10" ref="I42:I55">B42-C42</f>
        <v>1.0745851572262382</v>
      </c>
      <c r="J42" s="14">
        <f aca="true" t="shared" si="11" ref="J42:J55">B42-D42</f>
        <v>2.156537531690063</v>
      </c>
      <c r="K42" s="14">
        <f aca="true" t="shared" si="12" ref="K42:K55">I42/C42*100</f>
        <v>1.3610083301201852</v>
      </c>
      <c r="L42" s="14">
        <f aca="true" t="shared" si="13" ref="L42:L55">J42/D42*100</f>
        <v>2.7692963114957077</v>
      </c>
      <c r="N42" s="16"/>
      <c r="O42" s="16"/>
    </row>
    <row r="43" spans="1:16" ht="15" customHeight="1">
      <c r="A43" s="17" t="s">
        <v>53</v>
      </c>
      <c r="B43" s="14">
        <v>81.23708847492556</v>
      </c>
      <c r="C43" s="14">
        <v>79.96178134908826</v>
      </c>
      <c r="D43" s="14">
        <v>79.90270947658873</v>
      </c>
      <c r="E43" s="15">
        <f t="shared" si="7"/>
        <v>7</v>
      </c>
      <c r="F43" s="15">
        <f t="shared" si="8"/>
        <v>6</v>
      </c>
      <c r="G43" s="15">
        <f t="shared" si="9"/>
        <v>4</v>
      </c>
      <c r="H43" s="14"/>
      <c r="I43" s="14">
        <f t="shared" si="10"/>
        <v>1.2753071258373012</v>
      </c>
      <c r="J43" s="14">
        <f t="shared" si="11"/>
        <v>1.334378998336831</v>
      </c>
      <c r="K43" s="14">
        <f t="shared" si="12"/>
        <v>1.5948958418893984</v>
      </c>
      <c r="L43" s="14">
        <f t="shared" si="13"/>
        <v>1.6700046933049253</v>
      </c>
      <c r="O43" s="16"/>
      <c r="P43" s="16"/>
    </row>
    <row r="44" spans="1:12" ht="15" customHeight="1">
      <c r="A44" s="17" t="s">
        <v>24</v>
      </c>
      <c r="B44" s="14">
        <v>81.50463510461907</v>
      </c>
      <c r="C44" s="14">
        <v>79.84585142175281</v>
      </c>
      <c r="D44" s="14">
        <v>79.20552819857608</v>
      </c>
      <c r="E44" s="15">
        <f t="shared" si="7"/>
        <v>2</v>
      </c>
      <c r="F44" s="15">
        <f t="shared" si="8"/>
        <v>7</v>
      </c>
      <c r="G44" s="15">
        <f t="shared" si="9"/>
        <v>8</v>
      </c>
      <c r="H44" s="14"/>
      <c r="I44" s="14">
        <f t="shared" si="10"/>
        <v>1.6587836828662574</v>
      </c>
      <c r="J44" s="14">
        <f t="shared" si="11"/>
        <v>2.2991069060429936</v>
      </c>
      <c r="K44" s="14">
        <f t="shared" si="12"/>
        <v>2.077482615977649</v>
      </c>
      <c r="L44" s="14">
        <f t="shared" si="13"/>
        <v>2.9027101495730268</v>
      </c>
    </row>
    <row r="45" spans="1:12" ht="15" customHeight="1">
      <c r="A45" s="17" t="s">
        <v>33</v>
      </c>
      <c r="B45" s="14">
        <v>80.72873087923416</v>
      </c>
      <c r="C45" s="14">
        <v>79.72927281709048</v>
      </c>
      <c r="D45" s="14">
        <v>79.31864201252225</v>
      </c>
      <c r="E45" s="15">
        <f t="shared" si="7"/>
        <v>9</v>
      </c>
      <c r="F45" s="15">
        <f t="shared" si="8"/>
        <v>8</v>
      </c>
      <c r="G45" s="15">
        <f t="shared" si="9"/>
        <v>6</v>
      </c>
      <c r="H45" s="14"/>
      <c r="I45" s="14">
        <f t="shared" si="10"/>
        <v>0.9994580621436882</v>
      </c>
      <c r="J45" s="14">
        <f t="shared" si="11"/>
        <v>1.4100888667119165</v>
      </c>
      <c r="K45" s="14">
        <f t="shared" si="12"/>
        <v>1.2535647533580012</v>
      </c>
      <c r="L45" s="14">
        <f t="shared" si="13"/>
        <v>1.7777521537614096</v>
      </c>
    </row>
    <row r="46" spans="1:12" ht="15" customHeight="1">
      <c r="A46" s="17" t="s">
        <v>54</v>
      </c>
      <c r="B46" s="14">
        <v>80.82638925185157</v>
      </c>
      <c r="C46" s="14">
        <v>79.33165264496195</v>
      </c>
      <c r="D46" s="14">
        <v>78.74990270526354</v>
      </c>
      <c r="E46" s="15">
        <f t="shared" si="7"/>
        <v>8</v>
      </c>
      <c r="F46" s="15">
        <f t="shared" si="8"/>
        <v>11</v>
      </c>
      <c r="G46" s="15">
        <f t="shared" si="9"/>
        <v>10</v>
      </c>
      <c r="H46" s="14"/>
      <c r="I46" s="14">
        <f t="shared" si="10"/>
        <v>1.4947366068896173</v>
      </c>
      <c r="J46" s="14">
        <f t="shared" si="11"/>
        <v>2.076486546588029</v>
      </c>
      <c r="K46" s="14">
        <f t="shared" si="12"/>
        <v>1.8841616896336553</v>
      </c>
      <c r="L46" s="14">
        <f t="shared" si="13"/>
        <v>2.6368115708786006</v>
      </c>
    </row>
    <row r="47" spans="1:12" ht="24" customHeight="1">
      <c r="A47" s="17" t="s">
        <v>55</v>
      </c>
      <c r="B47" s="14">
        <v>81.29669124504088</v>
      </c>
      <c r="C47" s="14">
        <v>80.44265262657224</v>
      </c>
      <c r="D47" s="14">
        <v>79.6090752147317</v>
      </c>
      <c r="E47" s="15">
        <f t="shared" si="7"/>
        <v>6</v>
      </c>
      <c r="F47" s="15">
        <f t="shared" si="8"/>
        <v>3</v>
      </c>
      <c r="G47" s="15">
        <f t="shared" si="9"/>
        <v>5</v>
      </c>
      <c r="H47" s="14"/>
      <c r="I47" s="14">
        <f t="shared" si="10"/>
        <v>0.8540386184686355</v>
      </c>
      <c r="J47" s="14">
        <f t="shared" si="11"/>
        <v>1.6876160303091723</v>
      </c>
      <c r="K47" s="14">
        <f t="shared" si="12"/>
        <v>1.0616738640298455</v>
      </c>
      <c r="L47" s="14">
        <f t="shared" si="13"/>
        <v>2.1198789531936155</v>
      </c>
    </row>
    <row r="48" spans="1:12" ht="15" customHeight="1">
      <c r="A48" s="17" t="s">
        <v>56</v>
      </c>
      <c r="B48" s="14">
        <v>79.23040835351061</v>
      </c>
      <c r="C48" s="14">
        <v>77.80751434521031</v>
      </c>
      <c r="D48" s="14">
        <v>76.90111412749823</v>
      </c>
      <c r="E48" s="15">
        <f t="shared" si="7"/>
        <v>14</v>
      </c>
      <c r="F48" s="15">
        <f t="shared" si="8"/>
        <v>14</v>
      </c>
      <c r="G48" s="15">
        <f t="shared" si="9"/>
        <v>14</v>
      </c>
      <c r="H48" s="14"/>
      <c r="I48" s="14">
        <f t="shared" si="10"/>
        <v>1.4228940083003039</v>
      </c>
      <c r="J48" s="14">
        <f t="shared" si="11"/>
        <v>2.3292942260123795</v>
      </c>
      <c r="K48" s="14">
        <f t="shared" si="12"/>
        <v>1.8287359778482564</v>
      </c>
      <c r="L48" s="14">
        <f t="shared" si="13"/>
        <v>3.0289473077731035</v>
      </c>
    </row>
    <row r="49" spans="1:12" ht="15" customHeight="1">
      <c r="A49" s="17" t="s">
        <v>35</v>
      </c>
      <c r="B49" s="14">
        <v>81.33181704446899</v>
      </c>
      <c r="C49" s="14">
        <v>80.30703144607381</v>
      </c>
      <c r="D49" s="14">
        <v>79.29514014403983</v>
      </c>
      <c r="E49" s="15">
        <f t="shared" si="7"/>
        <v>5</v>
      </c>
      <c r="F49" s="15">
        <f t="shared" si="8"/>
        <v>4</v>
      </c>
      <c r="G49" s="15">
        <f t="shared" si="9"/>
        <v>7</v>
      </c>
      <c r="H49" s="14"/>
      <c r="I49" s="14">
        <f t="shared" si="10"/>
        <v>1.0247855983951837</v>
      </c>
      <c r="J49" s="14">
        <f t="shared" si="11"/>
        <v>2.036676900429157</v>
      </c>
      <c r="K49" s="14">
        <f t="shared" si="12"/>
        <v>1.2760845220425405</v>
      </c>
      <c r="L49" s="14">
        <f t="shared" si="13"/>
        <v>2.5684763236807804</v>
      </c>
    </row>
    <row r="50" spans="1:12" ht="15" customHeight="1">
      <c r="A50" s="17" t="s">
        <v>57</v>
      </c>
      <c r="B50" s="14">
        <v>79.38922068216296</v>
      </c>
      <c r="C50" s="14">
        <v>78.33620426243536</v>
      </c>
      <c r="D50" s="14">
        <v>77.65942945314671</v>
      </c>
      <c r="E50" s="15">
        <f t="shared" si="7"/>
        <v>13</v>
      </c>
      <c r="F50" s="15">
        <f t="shared" si="8"/>
        <v>13</v>
      </c>
      <c r="G50" s="15">
        <f t="shared" si="9"/>
        <v>13</v>
      </c>
      <c r="H50" s="14"/>
      <c r="I50" s="14">
        <f t="shared" si="10"/>
        <v>1.053016419727598</v>
      </c>
      <c r="J50" s="14">
        <f t="shared" si="11"/>
        <v>1.729791229016243</v>
      </c>
      <c r="K50" s="14">
        <f t="shared" si="12"/>
        <v>1.344227014369845</v>
      </c>
      <c r="L50" s="14">
        <f t="shared" si="13"/>
        <v>2.2274065637577936</v>
      </c>
    </row>
    <row r="51" spans="1:12" ht="15" customHeight="1">
      <c r="A51" s="17" t="s">
        <v>58</v>
      </c>
      <c r="B51" s="14">
        <v>81.36569277796822</v>
      </c>
      <c r="C51" s="14">
        <v>80.0366239286658</v>
      </c>
      <c r="D51" s="14">
        <v>78.74860791378724</v>
      </c>
      <c r="E51" s="15">
        <f t="shared" si="7"/>
        <v>4</v>
      </c>
      <c r="F51" s="15">
        <f t="shared" si="8"/>
        <v>5</v>
      </c>
      <c r="G51" s="15">
        <f t="shared" si="9"/>
        <v>11</v>
      </c>
      <c r="H51" s="14"/>
      <c r="I51" s="14">
        <f t="shared" si="10"/>
        <v>1.3290688493024163</v>
      </c>
      <c r="J51" s="14">
        <f t="shared" si="11"/>
        <v>2.617084864180981</v>
      </c>
      <c r="K51" s="14">
        <f t="shared" si="12"/>
        <v>1.660575851483909</v>
      </c>
      <c r="L51" s="14">
        <f t="shared" si="13"/>
        <v>3.3233411148627865</v>
      </c>
    </row>
    <row r="52" spans="1:12" ht="24" customHeight="1">
      <c r="A52" s="17" t="s">
        <v>59</v>
      </c>
      <c r="B52" s="14">
        <v>81.38893813819243</v>
      </c>
      <c r="C52" s="14">
        <v>81.3936281101567</v>
      </c>
      <c r="D52" s="14">
        <v>81.48106282124672</v>
      </c>
      <c r="E52" s="15">
        <f t="shared" si="7"/>
        <v>3</v>
      </c>
      <c r="F52" s="15">
        <f t="shared" si="8"/>
        <v>1</v>
      </c>
      <c r="G52" s="15">
        <f t="shared" si="9"/>
        <v>1</v>
      </c>
      <c r="H52" s="14"/>
      <c r="I52" s="14">
        <f t="shared" si="10"/>
        <v>-0.004689971964268125</v>
      </c>
      <c r="J52" s="14">
        <f t="shared" si="11"/>
        <v>-0.09212468305429411</v>
      </c>
      <c r="K52" s="14">
        <f t="shared" si="12"/>
        <v>-0.005762087368707535</v>
      </c>
      <c r="L52" s="14">
        <f t="shared" si="13"/>
        <v>-0.11306269194892239</v>
      </c>
    </row>
    <row r="53" spans="1:12" ht="15" customHeight="1">
      <c r="A53" s="17" t="s">
        <v>60</v>
      </c>
      <c r="B53" s="14">
        <v>80.65376143138948</v>
      </c>
      <c r="C53" s="14">
        <v>80.98054168530287</v>
      </c>
      <c r="D53" s="14">
        <v>80.82530368447811</v>
      </c>
      <c r="E53" s="15">
        <f t="shared" si="7"/>
        <v>11</v>
      </c>
      <c r="F53" s="15">
        <f t="shared" si="8"/>
        <v>2</v>
      </c>
      <c r="G53" s="15">
        <f t="shared" si="9"/>
        <v>2</v>
      </c>
      <c r="H53" s="14"/>
      <c r="I53" s="14">
        <f t="shared" si="10"/>
        <v>-0.32678025391338394</v>
      </c>
      <c r="J53" s="14">
        <f t="shared" si="11"/>
        <v>-0.17154225308863147</v>
      </c>
      <c r="K53" s="14">
        <f t="shared" si="12"/>
        <v>-0.4035293505238323</v>
      </c>
      <c r="L53" s="14">
        <f t="shared" si="13"/>
        <v>-0.21223830319065645</v>
      </c>
    </row>
    <row r="54" spans="1:12" ht="15" customHeight="1">
      <c r="A54" s="17" t="s">
        <v>61</v>
      </c>
      <c r="B54" s="14">
        <v>80.6772516878699</v>
      </c>
      <c r="C54" s="14">
        <v>79.50083841915861</v>
      </c>
      <c r="D54" s="14">
        <v>78.89876179459175</v>
      </c>
      <c r="E54" s="15">
        <f t="shared" si="7"/>
        <v>10</v>
      </c>
      <c r="F54" s="15">
        <f t="shared" si="8"/>
        <v>10</v>
      </c>
      <c r="G54" s="15">
        <f t="shared" si="9"/>
        <v>9</v>
      </c>
      <c r="H54" s="14"/>
      <c r="I54" s="14">
        <f t="shared" si="10"/>
        <v>1.1764132687112863</v>
      </c>
      <c r="J54" s="14">
        <f t="shared" si="11"/>
        <v>1.7784898932781488</v>
      </c>
      <c r="K54" s="14">
        <f t="shared" si="12"/>
        <v>1.4797495122111652</v>
      </c>
      <c r="L54" s="14">
        <f t="shared" si="13"/>
        <v>2.254141703653527</v>
      </c>
    </row>
    <row r="55" spans="1:12" ht="15" customHeight="1">
      <c r="A55" s="18" t="s">
        <v>62</v>
      </c>
      <c r="B55" s="36">
        <v>81.99035593230037</v>
      </c>
      <c r="C55" s="36">
        <v>79.51270569378228</v>
      </c>
      <c r="D55" s="36">
        <v>80.29277283071906</v>
      </c>
      <c r="E55" s="35">
        <f t="shared" si="7"/>
        <v>1</v>
      </c>
      <c r="F55" s="35">
        <f t="shared" si="8"/>
        <v>9</v>
      </c>
      <c r="G55" s="35">
        <f t="shared" si="9"/>
        <v>3</v>
      </c>
      <c r="H55" s="36"/>
      <c r="I55" s="36">
        <f t="shared" si="10"/>
        <v>2.4776502385180947</v>
      </c>
      <c r="J55" s="36">
        <f t="shared" si="11"/>
        <v>1.6975831015813156</v>
      </c>
      <c r="K55" s="36">
        <f t="shared" si="12"/>
        <v>3.116043174357531</v>
      </c>
      <c r="L55" s="36">
        <f t="shared" si="13"/>
        <v>2.1142414712222277</v>
      </c>
    </row>
    <row r="56" ht="15" customHeight="1">
      <c r="A56" s="172" t="s">
        <v>101</v>
      </c>
    </row>
    <row r="57" ht="15" customHeight="1">
      <c r="A57" s="19" t="s">
        <v>115</v>
      </c>
    </row>
    <row r="58" ht="15">
      <c r="A58" s="4"/>
    </row>
    <row r="59" ht="15">
      <c r="A59" s="20"/>
    </row>
    <row r="61" ht="18">
      <c r="A61" s="21"/>
    </row>
    <row r="62" ht="18">
      <c r="A62" s="21"/>
    </row>
    <row r="63" ht="18">
      <c r="A63" s="21"/>
    </row>
  </sheetData>
  <mergeCells count="5">
    <mergeCell ref="J3:L3"/>
    <mergeCell ref="I4:I5"/>
    <mergeCell ref="J4:J5"/>
    <mergeCell ref="L4:L5"/>
    <mergeCell ref="K4:K5"/>
  </mergeCells>
  <hyperlinks>
    <hyperlink ref="J3" location="Contents!A1" display="Back to contents page"/>
  </hyperlinks>
  <printOptions/>
  <pageMargins left="0.75" right="0.75" top="1" bottom="1" header="0.5" footer="0.5"/>
  <pageSetup horizontalDpi="200" verticalDpi="200" orientation="portrait" paperSize="9" scale="71" r:id="rId1"/>
</worksheet>
</file>

<file path=xl/worksheets/sheet9.xml><?xml version="1.0" encoding="utf-8"?>
<worksheet xmlns="http://schemas.openxmlformats.org/spreadsheetml/2006/main" xmlns:r="http://schemas.openxmlformats.org/officeDocument/2006/relationships">
  <dimension ref="A1:P55"/>
  <sheetViews>
    <sheetView showGridLines="0" workbookViewId="0" topLeftCell="A1">
      <selection activeCell="J3" sqref="J3:L3"/>
    </sheetView>
  </sheetViews>
  <sheetFormatPr defaultColWidth="9.140625" defaultRowHeight="12.75"/>
  <cols>
    <col min="1" max="1" width="29.7109375" style="0" customWidth="1"/>
    <col min="2" max="4" width="8.7109375" style="0" customWidth="1"/>
    <col min="5" max="7" width="7.7109375" style="0" customWidth="1"/>
    <col min="8" max="8" width="1.7109375" style="0" customWidth="1"/>
    <col min="9" max="10" width="10.7109375" style="0" customWidth="1"/>
    <col min="11" max="12" width="9.7109375" style="0" customWidth="1"/>
    <col min="14" max="14" width="9.57421875" style="0" bestFit="1" customWidth="1"/>
  </cols>
  <sheetData>
    <row r="1" ht="15.75">
      <c r="A1" s="3" t="s">
        <v>151</v>
      </c>
    </row>
    <row r="2" ht="15.75">
      <c r="A2" s="3" t="s">
        <v>134</v>
      </c>
    </row>
    <row r="3" spans="10:12" ht="15">
      <c r="J3" s="206" t="s">
        <v>83</v>
      </c>
      <c r="K3" s="206"/>
      <c r="L3" s="206"/>
    </row>
    <row r="4" spans="1:12" s="4" customFormat="1" ht="30.75" customHeight="1">
      <c r="A4" s="7"/>
      <c r="B4" s="179" t="s">
        <v>118</v>
      </c>
      <c r="C4" s="179" t="s">
        <v>133</v>
      </c>
      <c r="D4" s="179" t="s">
        <v>119</v>
      </c>
      <c r="E4" s="179" t="s">
        <v>118</v>
      </c>
      <c r="F4" s="179" t="s">
        <v>133</v>
      </c>
      <c r="G4" s="179" t="s">
        <v>119</v>
      </c>
      <c r="H4" s="9"/>
      <c r="I4" s="202" t="s">
        <v>135</v>
      </c>
      <c r="J4" s="202" t="s">
        <v>136</v>
      </c>
      <c r="K4" s="202" t="s">
        <v>137</v>
      </c>
      <c r="L4" s="202" t="s">
        <v>138</v>
      </c>
    </row>
    <row r="5" spans="1:12" s="4" customFormat="1" ht="30" customHeight="1">
      <c r="A5" s="11"/>
      <c r="B5" s="12" t="s">
        <v>139</v>
      </c>
      <c r="C5" s="12" t="s">
        <v>139</v>
      </c>
      <c r="D5" s="12" t="s">
        <v>139</v>
      </c>
      <c r="E5" s="12" t="s">
        <v>15</v>
      </c>
      <c r="F5" s="12" t="s">
        <v>15</v>
      </c>
      <c r="G5" s="12" t="s">
        <v>15</v>
      </c>
      <c r="H5" s="13"/>
      <c r="I5" s="203"/>
      <c r="J5" s="203"/>
      <c r="K5" s="203"/>
      <c r="L5" s="203"/>
    </row>
    <row r="6" spans="1:12" ht="16.5" customHeight="1">
      <c r="A6" s="3" t="s">
        <v>16</v>
      </c>
      <c r="B6" s="25">
        <v>75.84557827649233</v>
      </c>
      <c r="C6" s="25">
        <v>74.23910828065144</v>
      </c>
      <c r="D6" s="25">
        <v>72.86423107098749</v>
      </c>
      <c r="E6" s="38" t="s">
        <v>17</v>
      </c>
      <c r="F6" s="38" t="s">
        <v>17</v>
      </c>
      <c r="G6" s="38" t="s">
        <v>17</v>
      </c>
      <c r="H6" s="25"/>
      <c r="I6" s="25">
        <f>B6-C6</f>
        <v>1.6064699958408966</v>
      </c>
      <c r="J6" s="25">
        <f>B6-D6</f>
        <v>2.9813472055048464</v>
      </c>
      <c r="K6" s="25">
        <f>I6/C6*100</f>
        <v>2.1639133780646214</v>
      </c>
      <c r="L6" s="25">
        <f>J6/D6*100</f>
        <v>4.091647110912746</v>
      </c>
    </row>
    <row r="7" spans="1:12" ht="15" customHeight="1">
      <c r="A7" s="3" t="s">
        <v>64</v>
      </c>
      <c r="B7" s="14"/>
      <c r="C7" s="14"/>
      <c r="D7" s="14"/>
      <c r="E7" s="14"/>
      <c r="F7" s="14"/>
      <c r="G7" s="14"/>
      <c r="H7" s="14"/>
      <c r="I7" s="14"/>
      <c r="J7" s="14"/>
      <c r="K7" s="14"/>
      <c r="L7" s="14"/>
    </row>
    <row r="8" spans="1:15" ht="24" customHeight="1">
      <c r="A8" s="4" t="s">
        <v>19</v>
      </c>
      <c r="B8" s="14">
        <v>76.29883769530663</v>
      </c>
      <c r="C8" s="14">
        <v>74.95102467629768</v>
      </c>
      <c r="D8" s="14">
        <v>73.84058812864365</v>
      </c>
      <c r="E8" s="180">
        <v>21</v>
      </c>
      <c r="F8" s="180">
        <v>21</v>
      </c>
      <c r="G8" s="180">
        <v>16</v>
      </c>
      <c r="H8" s="14"/>
      <c r="I8" s="14">
        <f>B8-C8</f>
        <v>1.347813019008953</v>
      </c>
      <c r="J8" s="14">
        <f>B8-D8</f>
        <v>2.4582495666629853</v>
      </c>
      <c r="K8" s="14">
        <f>I8/C8*100</f>
        <v>1.7982582957737494</v>
      </c>
      <c r="L8" s="14">
        <f>J8/D8*100</f>
        <v>3.3291305350659863</v>
      </c>
      <c r="O8" s="16"/>
    </row>
    <row r="9" spans="1:12" ht="15" customHeight="1">
      <c r="A9" s="4" t="s">
        <v>20</v>
      </c>
      <c r="B9" s="14">
        <v>78.15098588147875</v>
      </c>
      <c r="C9" s="14">
        <v>76.6814460699122</v>
      </c>
      <c r="D9" s="14">
        <v>75.17852684734659</v>
      </c>
      <c r="E9" s="180">
        <v>4</v>
      </c>
      <c r="F9" s="180">
        <v>3</v>
      </c>
      <c r="G9" s="180">
        <v>5</v>
      </c>
      <c r="H9" s="14"/>
      <c r="I9" s="14">
        <f aca="true" t="shared" si="0" ref="I9:I47">B9-C9</f>
        <v>1.4695398115665483</v>
      </c>
      <c r="J9" s="14">
        <f aca="true" t="shared" si="1" ref="J9:J47">B9-D9</f>
        <v>2.9724590341321573</v>
      </c>
      <c r="K9" s="14">
        <f aca="true" t="shared" si="2" ref="K9:K47">I9/C9*100</f>
        <v>1.9164216207226137</v>
      </c>
      <c r="L9" s="14">
        <f aca="true" t="shared" si="3" ref="L9:L47">J9/D9*100</f>
        <v>3.9538670931499764</v>
      </c>
    </row>
    <row r="10" spans="1:12" ht="15" customHeight="1">
      <c r="A10" s="4" t="s">
        <v>21</v>
      </c>
      <c r="B10" s="14">
        <v>77.56855793305256</v>
      </c>
      <c r="C10" s="14">
        <v>75.72846080239354</v>
      </c>
      <c r="D10" s="14">
        <v>74.7272057174489</v>
      </c>
      <c r="E10" s="180">
        <v>6</v>
      </c>
      <c r="F10" s="180">
        <v>10</v>
      </c>
      <c r="G10" s="180">
        <v>8</v>
      </c>
      <c r="H10" s="14"/>
      <c r="I10" s="14">
        <f t="shared" si="0"/>
        <v>1.840097130659018</v>
      </c>
      <c r="J10" s="14">
        <f t="shared" si="1"/>
        <v>2.8413522156036635</v>
      </c>
      <c r="K10" s="14">
        <f t="shared" si="2"/>
        <v>2.4298620507560322</v>
      </c>
      <c r="L10" s="14">
        <f t="shared" si="3"/>
        <v>3.8022995618852695</v>
      </c>
    </row>
    <row r="11" spans="1:12" ht="15" customHeight="1">
      <c r="A11" s="4" t="s">
        <v>22</v>
      </c>
      <c r="B11" s="14">
        <v>77.02206664849952</v>
      </c>
      <c r="C11" s="14">
        <v>75.07579719151325</v>
      </c>
      <c r="D11" s="14">
        <v>73.10330583520226</v>
      </c>
      <c r="E11" s="180">
        <v>15</v>
      </c>
      <c r="F11" s="180">
        <v>19</v>
      </c>
      <c r="G11" s="180">
        <v>22</v>
      </c>
      <c r="H11" s="14"/>
      <c r="I11" s="14">
        <f t="shared" si="0"/>
        <v>1.946269456986272</v>
      </c>
      <c r="J11" s="14">
        <f t="shared" si="1"/>
        <v>3.9187608132972542</v>
      </c>
      <c r="K11" s="14">
        <f t="shared" si="2"/>
        <v>2.592405981412986</v>
      </c>
      <c r="L11" s="14">
        <f t="shared" si="3"/>
        <v>5.360579482043354</v>
      </c>
    </row>
    <row r="12" spans="1:12" ht="15" customHeight="1">
      <c r="A12" s="4" t="s">
        <v>23</v>
      </c>
      <c r="B12" s="14">
        <v>75.6152784709537</v>
      </c>
      <c r="C12" s="14">
        <v>73.19992051002782</v>
      </c>
      <c r="D12" s="14">
        <v>73.20522478464964</v>
      </c>
      <c r="E12" s="180">
        <v>25</v>
      </c>
      <c r="F12" s="180">
        <v>29</v>
      </c>
      <c r="G12" s="180">
        <v>21</v>
      </c>
      <c r="H12" s="14"/>
      <c r="I12" s="14">
        <f t="shared" si="0"/>
        <v>2.415357960925874</v>
      </c>
      <c r="J12" s="14">
        <f t="shared" si="1"/>
        <v>2.410053686304053</v>
      </c>
      <c r="K12" s="14">
        <f t="shared" si="2"/>
        <v>3.2996729287362943</v>
      </c>
      <c r="L12" s="14">
        <f t="shared" si="3"/>
        <v>3.2921880827410774</v>
      </c>
    </row>
    <row r="13" spans="1:12" ht="24" customHeight="1">
      <c r="A13" s="4" t="s">
        <v>24</v>
      </c>
      <c r="B13" s="14">
        <v>76.70175471065869</v>
      </c>
      <c r="C13" s="14">
        <v>75.67110988331073</v>
      </c>
      <c r="D13" s="14">
        <v>74.88624518569313</v>
      </c>
      <c r="E13" s="180">
        <v>17</v>
      </c>
      <c r="F13" s="180">
        <v>11</v>
      </c>
      <c r="G13" s="180">
        <v>7</v>
      </c>
      <c r="H13" s="14"/>
      <c r="I13" s="14">
        <f t="shared" si="0"/>
        <v>1.030644827347956</v>
      </c>
      <c r="J13" s="14">
        <f t="shared" si="1"/>
        <v>1.815509524965563</v>
      </c>
      <c r="K13" s="14">
        <f t="shared" si="2"/>
        <v>1.3620056966750858</v>
      </c>
      <c r="L13" s="14">
        <f t="shared" si="3"/>
        <v>2.4243564628773946</v>
      </c>
    </row>
    <row r="14" spans="1:12" ht="15" customHeight="1">
      <c r="A14" s="4" t="s">
        <v>129</v>
      </c>
      <c r="B14" s="14">
        <v>73.86453822064561</v>
      </c>
      <c r="C14" s="14">
        <v>72.97985247771317</v>
      </c>
      <c r="D14" s="14">
        <v>71.8639053580631</v>
      </c>
      <c r="E14" s="180">
        <v>32</v>
      </c>
      <c r="F14" s="180">
        <v>30</v>
      </c>
      <c r="G14" s="180">
        <v>30</v>
      </c>
      <c r="H14" s="14"/>
      <c r="I14" s="14">
        <f t="shared" si="0"/>
        <v>0.8846857429324473</v>
      </c>
      <c r="J14" s="14">
        <f t="shared" si="1"/>
        <v>2.0006328625825063</v>
      </c>
      <c r="K14" s="14">
        <f t="shared" si="2"/>
        <v>1.2122328463223677</v>
      </c>
      <c r="L14" s="14">
        <f t="shared" si="3"/>
        <v>2.7839189264962982</v>
      </c>
    </row>
    <row r="15" spans="1:12" ht="15" customHeight="1">
      <c r="A15" s="4" t="s">
        <v>94</v>
      </c>
      <c r="B15" s="14">
        <v>76.1967637887692</v>
      </c>
      <c r="C15" s="14">
        <v>75.4917415083894</v>
      </c>
      <c r="D15" s="14">
        <v>73.40592670448649</v>
      </c>
      <c r="E15" s="180">
        <v>23</v>
      </c>
      <c r="F15" s="180">
        <v>13</v>
      </c>
      <c r="G15" s="180">
        <v>19</v>
      </c>
      <c r="H15" s="14"/>
      <c r="I15" s="14">
        <f t="shared" si="0"/>
        <v>0.7050222803798079</v>
      </c>
      <c r="J15" s="14">
        <f t="shared" si="1"/>
        <v>2.790837084282714</v>
      </c>
      <c r="K15" s="14">
        <f t="shared" si="2"/>
        <v>0.9339064992976203</v>
      </c>
      <c r="L15" s="14">
        <f t="shared" si="3"/>
        <v>3.8019233726425266</v>
      </c>
    </row>
    <row r="16" spans="1:15" ht="15" customHeight="1">
      <c r="A16" s="4" t="s">
        <v>26</v>
      </c>
      <c r="B16" s="14">
        <v>75.38974283549473</v>
      </c>
      <c r="C16" s="14">
        <v>73.68814594887901</v>
      </c>
      <c r="D16" s="14">
        <v>73.03320895081069</v>
      </c>
      <c r="E16" s="180">
        <v>27</v>
      </c>
      <c r="F16" s="180">
        <v>28</v>
      </c>
      <c r="G16" s="180">
        <v>23</v>
      </c>
      <c r="H16" s="14"/>
      <c r="I16" s="14">
        <f t="shared" si="0"/>
        <v>1.701596886615718</v>
      </c>
      <c r="J16" s="14">
        <f t="shared" si="1"/>
        <v>2.3565338846840405</v>
      </c>
      <c r="K16" s="14">
        <f t="shared" si="2"/>
        <v>2.3091867283459635</v>
      </c>
      <c r="L16" s="14">
        <f t="shared" si="3"/>
        <v>3.2266607458960386</v>
      </c>
      <c r="O16" s="16"/>
    </row>
    <row r="17" spans="1:12" ht="15" customHeight="1">
      <c r="A17" s="4" t="s">
        <v>27</v>
      </c>
      <c r="B17" s="14">
        <v>79.39201674616336</v>
      </c>
      <c r="C17" s="14">
        <v>77.6601055456133</v>
      </c>
      <c r="D17" s="14">
        <v>75.86878468360881</v>
      </c>
      <c r="E17" s="180">
        <v>1</v>
      </c>
      <c r="F17" s="180">
        <v>1</v>
      </c>
      <c r="G17" s="180">
        <v>2</v>
      </c>
      <c r="H17" s="14"/>
      <c r="I17" s="14">
        <f t="shared" si="0"/>
        <v>1.7319112005500585</v>
      </c>
      <c r="J17" s="14">
        <f t="shared" si="1"/>
        <v>3.5232320625545555</v>
      </c>
      <c r="K17" s="14">
        <f t="shared" si="2"/>
        <v>2.230116980117711</v>
      </c>
      <c r="L17" s="14">
        <f t="shared" si="3"/>
        <v>4.64384934759043</v>
      </c>
    </row>
    <row r="18" spans="1:15" ht="24" customHeight="1">
      <c r="A18" s="4" t="s">
        <v>28</v>
      </c>
      <c r="B18" s="14">
        <v>77.2623318340508</v>
      </c>
      <c r="C18" s="14">
        <v>76.07417056424082</v>
      </c>
      <c r="D18" s="14">
        <v>74.63891745704683</v>
      </c>
      <c r="E18" s="180">
        <v>10</v>
      </c>
      <c r="F18" s="180">
        <v>8</v>
      </c>
      <c r="G18" s="180">
        <v>9</v>
      </c>
      <c r="H18" s="14"/>
      <c r="I18" s="14">
        <f t="shared" si="0"/>
        <v>1.1881612698099815</v>
      </c>
      <c r="J18" s="14">
        <f t="shared" si="1"/>
        <v>2.623414377003968</v>
      </c>
      <c r="K18" s="14">
        <f t="shared" si="2"/>
        <v>1.5618458420215557</v>
      </c>
      <c r="L18" s="14">
        <f t="shared" si="3"/>
        <v>3.514807645105101</v>
      </c>
      <c r="O18" s="16"/>
    </row>
    <row r="19" spans="1:12" ht="15" customHeight="1">
      <c r="A19" s="4" t="s">
        <v>69</v>
      </c>
      <c r="B19" s="14">
        <v>78.27202003791733</v>
      </c>
      <c r="C19" s="14">
        <v>76.80488375352647</v>
      </c>
      <c r="D19" s="14">
        <v>75.9511752477947</v>
      </c>
      <c r="E19" s="180">
        <v>3</v>
      </c>
      <c r="F19" s="180">
        <v>2</v>
      </c>
      <c r="G19" s="180">
        <v>1</v>
      </c>
      <c r="H19" s="14"/>
      <c r="I19" s="14">
        <f t="shared" si="0"/>
        <v>1.467136284390861</v>
      </c>
      <c r="J19" s="14">
        <f t="shared" si="1"/>
        <v>2.320844790122635</v>
      </c>
      <c r="K19" s="14">
        <f t="shared" si="2"/>
        <v>1.9102122322052182</v>
      </c>
      <c r="L19" s="14">
        <f t="shared" si="3"/>
        <v>3.0557062251515625</v>
      </c>
    </row>
    <row r="20" spans="1:12" ht="15" customHeight="1">
      <c r="A20" s="4" t="s">
        <v>65</v>
      </c>
      <c r="B20" s="14">
        <v>77.16578695974759</v>
      </c>
      <c r="C20" s="14">
        <v>75.45581534610587</v>
      </c>
      <c r="D20" s="14">
        <v>73.91139610490956</v>
      </c>
      <c r="E20" s="180">
        <v>12</v>
      </c>
      <c r="F20" s="180">
        <v>14</v>
      </c>
      <c r="G20" s="180">
        <v>15</v>
      </c>
      <c r="H20" s="14"/>
      <c r="I20" s="14">
        <f t="shared" si="0"/>
        <v>1.7099716136417271</v>
      </c>
      <c r="J20" s="14">
        <f t="shared" si="1"/>
        <v>3.254390854838036</v>
      </c>
      <c r="K20" s="14">
        <f t="shared" si="2"/>
        <v>2.2661893000536977</v>
      </c>
      <c r="L20" s="14">
        <f t="shared" si="3"/>
        <v>4.403097528043937</v>
      </c>
    </row>
    <row r="21" spans="1:12" ht="15" customHeight="1">
      <c r="A21" s="4" t="s">
        <v>32</v>
      </c>
      <c r="B21" s="14">
        <v>76.36969384180799</v>
      </c>
      <c r="C21" s="14">
        <v>74.43096883014678</v>
      </c>
      <c r="D21" s="14">
        <v>73.29875647317056</v>
      </c>
      <c r="E21" s="180">
        <v>19</v>
      </c>
      <c r="F21" s="180">
        <v>23</v>
      </c>
      <c r="G21" s="180">
        <v>20</v>
      </c>
      <c r="H21" s="14"/>
      <c r="I21" s="14">
        <f t="shared" si="0"/>
        <v>1.9387250116612051</v>
      </c>
      <c r="J21" s="14">
        <f t="shared" si="1"/>
        <v>3.0709373686374306</v>
      </c>
      <c r="K21" s="14">
        <f t="shared" si="2"/>
        <v>2.604728975227262</v>
      </c>
      <c r="L21" s="14">
        <f t="shared" si="3"/>
        <v>4.189617281926852</v>
      </c>
    </row>
    <row r="22" spans="1:12" ht="15" customHeight="1">
      <c r="A22" s="4" t="s">
        <v>144</v>
      </c>
      <c r="B22" s="14">
        <v>71.65193429430467</v>
      </c>
      <c r="C22" s="14">
        <v>69.96179667882913</v>
      </c>
      <c r="D22" s="14">
        <v>68.44075606797242</v>
      </c>
      <c r="E22" s="180">
        <v>36</v>
      </c>
      <c r="F22" s="180">
        <v>36</v>
      </c>
      <c r="G22" s="180">
        <v>36</v>
      </c>
      <c r="H22" s="14"/>
      <c r="I22" s="14">
        <f t="shared" si="0"/>
        <v>1.6901376154755354</v>
      </c>
      <c r="J22" s="14">
        <f t="shared" si="1"/>
        <v>3.211178226332251</v>
      </c>
      <c r="K22" s="14">
        <f t="shared" si="2"/>
        <v>2.415800759426439</v>
      </c>
      <c r="L22" s="14">
        <f t="shared" si="3"/>
        <v>4.691909340018171</v>
      </c>
    </row>
    <row r="23" spans="1:12" ht="24" customHeight="1">
      <c r="A23" s="4" t="s">
        <v>95</v>
      </c>
      <c r="B23" s="14">
        <v>77.33698833502893</v>
      </c>
      <c r="C23" s="14">
        <v>76.2166005541221</v>
      </c>
      <c r="D23" s="14">
        <v>75.83838793559079</v>
      </c>
      <c r="E23" s="180">
        <v>8</v>
      </c>
      <c r="F23" s="180">
        <v>7</v>
      </c>
      <c r="G23" s="180">
        <v>3</v>
      </c>
      <c r="H23" s="14"/>
      <c r="I23" s="14">
        <f t="shared" si="0"/>
        <v>1.1203877809068388</v>
      </c>
      <c r="J23" s="14">
        <f t="shared" si="1"/>
        <v>1.4986003994381463</v>
      </c>
      <c r="K23" s="14">
        <f t="shared" si="2"/>
        <v>1.4700049238108452</v>
      </c>
      <c r="L23" s="14">
        <f t="shared" si="3"/>
        <v>1.9760446394389355</v>
      </c>
    </row>
    <row r="24" spans="1:12" ht="15" customHeight="1">
      <c r="A24" s="4" t="s">
        <v>70</v>
      </c>
      <c r="B24" s="14">
        <v>72.9770242590633</v>
      </c>
      <c r="C24" s="14">
        <v>71.05159926481227</v>
      </c>
      <c r="D24" s="14">
        <v>69.98344585700875</v>
      </c>
      <c r="E24" s="180">
        <v>35</v>
      </c>
      <c r="F24" s="180">
        <v>34</v>
      </c>
      <c r="G24" s="180">
        <v>35</v>
      </c>
      <c r="H24" s="14"/>
      <c r="I24" s="14">
        <f t="shared" si="0"/>
        <v>1.9254249942510313</v>
      </c>
      <c r="J24" s="14">
        <f t="shared" si="1"/>
        <v>2.9935784020545526</v>
      </c>
      <c r="K24" s="14">
        <f t="shared" si="2"/>
        <v>2.709896771042257</v>
      </c>
      <c r="L24" s="14">
        <f t="shared" si="3"/>
        <v>4.2775521630802205</v>
      </c>
    </row>
    <row r="25" spans="1:12" ht="15" customHeight="1">
      <c r="A25" s="4" t="s">
        <v>96</v>
      </c>
      <c r="B25" s="14">
        <v>75.16716126771891</v>
      </c>
      <c r="C25" s="14">
        <v>74.17627551695719</v>
      </c>
      <c r="D25" s="14">
        <v>72.714800679895</v>
      </c>
      <c r="E25" s="180">
        <v>28</v>
      </c>
      <c r="F25" s="180">
        <v>26</v>
      </c>
      <c r="G25" s="180">
        <v>26</v>
      </c>
      <c r="H25" s="14"/>
      <c r="I25" s="14">
        <f t="shared" si="0"/>
        <v>0.9908857507617199</v>
      </c>
      <c r="J25" s="14">
        <f t="shared" si="1"/>
        <v>2.452360587823904</v>
      </c>
      <c r="K25" s="14">
        <f t="shared" si="2"/>
        <v>1.335852661590156</v>
      </c>
      <c r="L25" s="14">
        <f t="shared" si="3"/>
        <v>3.3725741731998724</v>
      </c>
    </row>
    <row r="26" spans="1:12" ht="15" customHeight="1">
      <c r="A26" s="4" t="s">
        <v>66</v>
      </c>
      <c r="B26" s="14">
        <v>77.08189331912955</v>
      </c>
      <c r="C26" s="14">
        <v>75.31648042107672</v>
      </c>
      <c r="D26" s="14">
        <v>72.04503070076369</v>
      </c>
      <c r="E26" s="180">
        <v>13</v>
      </c>
      <c r="F26" s="180">
        <v>16</v>
      </c>
      <c r="G26" s="180">
        <v>29</v>
      </c>
      <c r="H26" s="14"/>
      <c r="I26" s="14">
        <f t="shared" si="0"/>
        <v>1.7654128980528299</v>
      </c>
      <c r="J26" s="14">
        <f t="shared" si="1"/>
        <v>5.036862618365859</v>
      </c>
      <c r="K26" s="14">
        <f t="shared" si="2"/>
        <v>2.3439928262484147</v>
      </c>
      <c r="L26" s="14">
        <f t="shared" si="3"/>
        <v>6.991270000683708</v>
      </c>
    </row>
    <row r="27" spans="1:12" ht="15" customHeight="1">
      <c r="A27" s="4" t="s">
        <v>37</v>
      </c>
      <c r="B27" s="14">
        <v>76.60915725447816</v>
      </c>
      <c r="C27" s="14">
        <v>75.18142697832616</v>
      </c>
      <c r="D27" s="14">
        <v>73.71725241784858</v>
      </c>
      <c r="E27" s="180">
        <v>18</v>
      </c>
      <c r="F27" s="180">
        <v>17</v>
      </c>
      <c r="G27" s="180">
        <v>17</v>
      </c>
      <c r="H27" s="14"/>
      <c r="I27" s="14">
        <f t="shared" si="0"/>
        <v>1.4277302761520048</v>
      </c>
      <c r="J27" s="14">
        <f t="shared" si="1"/>
        <v>2.8919048366295783</v>
      </c>
      <c r="K27" s="14">
        <f t="shared" si="2"/>
        <v>1.899046524567299</v>
      </c>
      <c r="L27" s="14">
        <f t="shared" si="3"/>
        <v>3.922968832638402</v>
      </c>
    </row>
    <row r="28" spans="1:12" ht="24" customHeight="1">
      <c r="A28" s="4" t="s">
        <v>71</v>
      </c>
      <c r="B28" s="14">
        <v>76.88746150855665</v>
      </c>
      <c r="C28" s="14">
        <v>75.55763340774693</v>
      </c>
      <c r="D28" s="14">
        <v>74.4809203009229</v>
      </c>
      <c r="E28" s="180">
        <v>16</v>
      </c>
      <c r="F28" s="180">
        <v>12</v>
      </c>
      <c r="G28" s="180">
        <v>11</v>
      </c>
      <c r="H28" s="14"/>
      <c r="I28" s="14">
        <f t="shared" si="0"/>
        <v>1.3298281008097206</v>
      </c>
      <c r="J28" s="14">
        <f t="shared" si="1"/>
        <v>2.406541207633751</v>
      </c>
      <c r="K28" s="14">
        <f t="shared" si="2"/>
        <v>1.7600182017788994</v>
      </c>
      <c r="L28" s="14">
        <f t="shared" si="3"/>
        <v>3.2310841459942745</v>
      </c>
    </row>
    <row r="29" spans="1:12" ht="15" customHeight="1">
      <c r="A29" s="4" t="s">
        <v>39</v>
      </c>
      <c r="B29" s="14">
        <v>75.03181164392005</v>
      </c>
      <c r="C29" s="14">
        <v>73.8147889231883</v>
      </c>
      <c r="D29" s="14">
        <v>72.56743079680976</v>
      </c>
      <c r="E29" s="180">
        <v>29</v>
      </c>
      <c r="F29" s="180">
        <v>27</v>
      </c>
      <c r="G29" s="180">
        <v>27</v>
      </c>
      <c r="H29" s="14"/>
      <c r="I29" s="14">
        <f t="shared" si="0"/>
        <v>1.217022720731748</v>
      </c>
      <c r="J29" s="14">
        <f t="shared" si="1"/>
        <v>2.4643808471102915</v>
      </c>
      <c r="K29" s="14">
        <f t="shared" si="2"/>
        <v>1.648751880870624</v>
      </c>
      <c r="L29" s="14">
        <f t="shared" si="3"/>
        <v>3.3959874561504138</v>
      </c>
    </row>
    <row r="30" spans="1:12" ht="15" customHeight="1">
      <c r="A30" s="4" t="s">
        <v>97</v>
      </c>
      <c r="B30" s="14">
        <v>77.03004269714067</v>
      </c>
      <c r="C30" s="14">
        <v>75.15848786443462</v>
      </c>
      <c r="D30" s="14">
        <v>72.91463973986143</v>
      </c>
      <c r="E30" s="180">
        <v>14</v>
      </c>
      <c r="F30" s="180">
        <v>18</v>
      </c>
      <c r="G30" s="180">
        <v>24</v>
      </c>
      <c r="H30" s="14"/>
      <c r="I30" s="14">
        <f t="shared" si="0"/>
        <v>1.8715548327060532</v>
      </c>
      <c r="J30" s="14">
        <f t="shared" si="1"/>
        <v>4.115402957279244</v>
      </c>
      <c r="K30" s="14">
        <f t="shared" si="2"/>
        <v>2.4901443414905136</v>
      </c>
      <c r="L30" s="14">
        <f t="shared" si="3"/>
        <v>5.644138093477283</v>
      </c>
    </row>
    <row r="31" spans="1:12" ht="15" customHeight="1">
      <c r="A31" s="4" t="s">
        <v>40</v>
      </c>
      <c r="B31" s="14">
        <v>74.27572694163129</v>
      </c>
      <c r="C31" s="14">
        <v>72.72270778596436</v>
      </c>
      <c r="D31" s="14">
        <v>71.78840286188088</v>
      </c>
      <c r="E31" s="180">
        <v>30</v>
      </c>
      <c r="F31" s="180">
        <v>31</v>
      </c>
      <c r="G31" s="180">
        <v>31</v>
      </c>
      <c r="H31" s="14"/>
      <c r="I31" s="14">
        <f t="shared" si="0"/>
        <v>1.5530191556669308</v>
      </c>
      <c r="J31" s="14">
        <f t="shared" si="1"/>
        <v>2.487324079750408</v>
      </c>
      <c r="K31" s="14">
        <f t="shared" si="2"/>
        <v>2.1355353822051537</v>
      </c>
      <c r="L31" s="14">
        <f t="shared" si="3"/>
        <v>3.464799299875717</v>
      </c>
    </row>
    <row r="32" spans="1:12" ht="15" customHeight="1">
      <c r="A32" s="4" t="s">
        <v>59</v>
      </c>
      <c r="B32" s="14">
        <v>77.3029772695891</v>
      </c>
      <c r="C32" s="14">
        <v>76.26499531506818</v>
      </c>
      <c r="D32" s="14">
        <v>74.04541922720328</v>
      </c>
      <c r="E32" s="180">
        <v>9</v>
      </c>
      <c r="F32" s="180">
        <v>6</v>
      </c>
      <c r="G32" s="180">
        <v>14</v>
      </c>
      <c r="H32" s="14"/>
      <c r="I32" s="14">
        <f t="shared" si="0"/>
        <v>1.0379819545209301</v>
      </c>
      <c r="J32" s="14">
        <f t="shared" si="1"/>
        <v>3.257558042385824</v>
      </c>
      <c r="K32" s="14">
        <f t="shared" si="2"/>
        <v>1.3610201511621272</v>
      </c>
      <c r="L32" s="14">
        <f t="shared" si="3"/>
        <v>4.399405225041986</v>
      </c>
    </row>
    <row r="33" spans="1:12" ht="24" customHeight="1">
      <c r="A33" s="4" t="s">
        <v>42</v>
      </c>
      <c r="B33" s="14">
        <v>79.0569614773988</v>
      </c>
      <c r="C33" s="14">
        <v>76.44230260945096</v>
      </c>
      <c r="D33" s="14">
        <v>75.35952197422439</v>
      </c>
      <c r="E33" s="180">
        <v>2</v>
      </c>
      <c r="F33" s="180">
        <v>4</v>
      </c>
      <c r="G33" s="180">
        <v>4</v>
      </c>
      <c r="H33" s="14"/>
      <c r="I33" s="14">
        <f t="shared" si="0"/>
        <v>2.6146588679478384</v>
      </c>
      <c r="J33" s="14">
        <f t="shared" si="1"/>
        <v>3.697439503174408</v>
      </c>
      <c r="K33" s="14">
        <f t="shared" si="2"/>
        <v>3.4204344697808393</v>
      </c>
      <c r="L33" s="14">
        <f t="shared" si="3"/>
        <v>4.9063998899025165</v>
      </c>
    </row>
    <row r="34" spans="1:12" ht="15" customHeight="1">
      <c r="A34" s="4" t="s">
        <v>43</v>
      </c>
      <c r="B34" s="14">
        <v>73.8161967475773</v>
      </c>
      <c r="C34" s="14">
        <v>72.6193190689272</v>
      </c>
      <c r="D34" s="14">
        <v>71.07753571228108</v>
      </c>
      <c r="E34" s="180">
        <v>33</v>
      </c>
      <c r="F34" s="180">
        <v>32</v>
      </c>
      <c r="G34" s="180">
        <v>33</v>
      </c>
      <c r="H34" s="14"/>
      <c r="I34" s="14">
        <f t="shared" si="0"/>
        <v>1.1968776786500968</v>
      </c>
      <c r="J34" s="14">
        <f t="shared" si="1"/>
        <v>2.738661035296218</v>
      </c>
      <c r="K34" s="14">
        <f t="shared" si="2"/>
        <v>1.6481532655436646</v>
      </c>
      <c r="L34" s="14">
        <f t="shared" si="3"/>
        <v>3.8530613193769185</v>
      </c>
    </row>
    <row r="35" spans="1:12" ht="15" customHeight="1">
      <c r="A35" s="4" t="s">
        <v>72</v>
      </c>
      <c r="B35" s="14">
        <v>77.4901276081643</v>
      </c>
      <c r="C35" s="14">
        <v>75.79213118585834</v>
      </c>
      <c r="D35" s="14">
        <v>75.12442181053757</v>
      </c>
      <c r="E35" s="180">
        <v>7</v>
      </c>
      <c r="F35" s="180">
        <v>9</v>
      </c>
      <c r="G35" s="180">
        <v>6</v>
      </c>
      <c r="H35" s="14"/>
      <c r="I35" s="14">
        <f t="shared" si="0"/>
        <v>1.6979964223059625</v>
      </c>
      <c r="J35" s="14">
        <f t="shared" si="1"/>
        <v>2.365705797626731</v>
      </c>
      <c r="K35" s="14">
        <f t="shared" si="2"/>
        <v>2.2403333904704645</v>
      </c>
      <c r="L35" s="14">
        <f t="shared" si="3"/>
        <v>3.149050256377345</v>
      </c>
    </row>
    <row r="36" spans="1:12" ht="15" customHeight="1">
      <c r="A36" s="4" t="s">
        <v>60</v>
      </c>
      <c r="B36" s="14">
        <v>77.23165125202497</v>
      </c>
      <c r="C36" s="14">
        <v>75.34022111268578</v>
      </c>
      <c r="D36" s="14">
        <v>74.21499419102891</v>
      </c>
      <c r="E36" s="180">
        <v>11</v>
      </c>
      <c r="F36" s="180">
        <v>15</v>
      </c>
      <c r="G36" s="180">
        <v>12</v>
      </c>
      <c r="H36" s="14"/>
      <c r="I36" s="14">
        <f t="shared" si="0"/>
        <v>1.8914301393391924</v>
      </c>
      <c r="J36" s="14">
        <f t="shared" si="1"/>
        <v>3.0166570609960672</v>
      </c>
      <c r="K36" s="14">
        <f t="shared" si="2"/>
        <v>2.5105184341179396</v>
      </c>
      <c r="L36" s="14">
        <f t="shared" si="3"/>
        <v>4.064754156324814</v>
      </c>
    </row>
    <row r="37" spans="1:12" ht="15" customHeight="1">
      <c r="A37" s="4" t="s">
        <v>46</v>
      </c>
      <c r="B37" s="14">
        <v>76.36004035311231</v>
      </c>
      <c r="C37" s="14">
        <v>75.02845857533897</v>
      </c>
      <c r="D37" s="14">
        <v>74.07668521519132</v>
      </c>
      <c r="E37" s="180">
        <v>20</v>
      </c>
      <c r="F37" s="180">
        <v>20</v>
      </c>
      <c r="G37" s="180">
        <v>13</v>
      </c>
      <c r="H37" s="14"/>
      <c r="I37" s="14">
        <f t="shared" si="0"/>
        <v>1.3315817777733372</v>
      </c>
      <c r="J37" s="14">
        <f t="shared" si="1"/>
        <v>2.283355137920992</v>
      </c>
      <c r="K37" s="14">
        <f t="shared" si="2"/>
        <v>1.7747689384238707</v>
      </c>
      <c r="L37" s="14">
        <f t="shared" si="3"/>
        <v>3.0824207796122227</v>
      </c>
    </row>
    <row r="38" spans="1:12" ht="24" customHeight="1">
      <c r="A38" s="4" t="s">
        <v>67</v>
      </c>
      <c r="B38" s="14">
        <v>75.60161075558156</v>
      </c>
      <c r="C38" s="14">
        <v>74.45166539299777</v>
      </c>
      <c r="D38" s="14">
        <v>73.6177227833356</v>
      </c>
      <c r="E38" s="180">
        <v>26</v>
      </c>
      <c r="F38" s="180">
        <v>22</v>
      </c>
      <c r="G38" s="180">
        <v>18</v>
      </c>
      <c r="H38" s="14"/>
      <c r="I38" s="14">
        <f t="shared" si="0"/>
        <v>1.149945362583793</v>
      </c>
      <c r="J38" s="14">
        <f t="shared" si="1"/>
        <v>1.9838879722459666</v>
      </c>
      <c r="K38" s="14">
        <f t="shared" si="2"/>
        <v>1.5445529075994935</v>
      </c>
      <c r="L38" s="14">
        <f t="shared" si="3"/>
        <v>2.6948510456982615</v>
      </c>
    </row>
    <row r="39" spans="1:12" ht="15" customHeight="1">
      <c r="A39" s="4" t="s">
        <v>47</v>
      </c>
      <c r="B39" s="14">
        <v>75.75706489672055</v>
      </c>
      <c r="C39" s="14">
        <v>74.28290138684255</v>
      </c>
      <c r="D39" s="14">
        <v>72.8665738160208</v>
      </c>
      <c r="E39" s="180">
        <v>24</v>
      </c>
      <c r="F39" s="180">
        <v>24</v>
      </c>
      <c r="G39" s="180">
        <v>25</v>
      </c>
      <c r="H39" s="14"/>
      <c r="I39" s="14">
        <f t="shared" si="0"/>
        <v>1.4741635098779966</v>
      </c>
      <c r="J39" s="14">
        <f t="shared" si="1"/>
        <v>2.8904910806997464</v>
      </c>
      <c r="K39" s="14">
        <f t="shared" si="2"/>
        <v>1.984526024637898</v>
      </c>
      <c r="L39" s="14">
        <f t="shared" si="3"/>
        <v>3.9668272149008725</v>
      </c>
    </row>
    <row r="40" spans="1:12" ht="15" customHeight="1">
      <c r="A40" s="4" t="s">
        <v>48</v>
      </c>
      <c r="B40" s="14">
        <v>77.82231488959424</v>
      </c>
      <c r="C40" s="14">
        <v>76.33623179844902</v>
      </c>
      <c r="D40" s="14">
        <v>74.55344314587389</v>
      </c>
      <c r="E40" s="180">
        <v>5</v>
      </c>
      <c r="F40" s="180">
        <v>5</v>
      </c>
      <c r="G40" s="180">
        <v>10</v>
      </c>
      <c r="H40" s="14"/>
      <c r="I40" s="14">
        <f t="shared" si="0"/>
        <v>1.4860830911452183</v>
      </c>
      <c r="J40" s="14">
        <f t="shared" si="1"/>
        <v>3.2688717437203536</v>
      </c>
      <c r="K40" s="14">
        <f t="shared" si="2"/>
        <v>1.946759823132129</v>
      </c>
      <c r="L40" s="14">
        <f t="shared" si="3"/>
        <v>4.384601979179371</v>
      </c>
    </row>
    <row r="41" spans="1:12" ht="15" customHeight="1">
      <c r="A41" s="4" t="s">
        <v>145</v>
      </c>
      <c r="B41" s="14">
        <v>73.61023737681637</v>
      </c>
      <c r="C41" s="14">
        <v>70.95291728953276</v>
      </c>
      <c r="D41" s="14">
        <v>70.68505687435862</v>
      </c>
      <c r="E41" s="180">
        <v>34</v>
      </c>
      <c r="F41" s="180">
        <v>35</v>
      </c>
      <c r="G41" s="180">
        <v>34</v>
      </c>
      <c r="H41" s="14"/>
      <c r="I41" s="14">
        <f t="shared" si="0"/>
        <v>2.6573200872836082</v>
      </c>
      <c r="J41" s="14">
        <f t="shared" si="1"/>
        <v>2.9251805024577493</v>
      </c>
      <c r="K41" s="14">
        <f t="shared" si="2"/>
        <v>3.7451879200964524</v>
      </c>
      <c r="L41" s="14">
        <f t="shared" si="3"/>
        <v>4.138329417570114</v>
      </c>
    </row>
    <row r="42" spans="1:15" ht="15" customHeight="1">
      <c r="A42" s="17" t="s">
        <v>146</v>
      </c>
      <c r="B42" s="14">
        <v>76.19694484222822</v>
      </c>
      <c r="C42" s="14">
        <v>74.26972523281381</v>
      </c>
      <c r="D42" s="14">
        <v>72.39943758170321</v>
      </c>
      <c r="E42" s="180">
        <v>22</v>
      </c>
      <c r="F42" s="180">
        <v>25</v>
      </c>
      <c r="G42" s="180">
        <v>28</v>
      </c>
      <c r="H42" s="14"/>
      <c r="I42" s="14">
        <f t="shared" si="0"/>
        <v>1.9272196094144078</v>
      </c>
      <c r="J42" s="14">
        <f t="shared" si="1"/>
        <v>3.797507260525009</v>
      </c>
      <c r="K42" s="14">
        <f t="shared" si="2"/>
        <v>2.5948926071466394</v>
      </c>
      <c r="L42" s="14">
        <f t="shared" si="3"/>
        <v>5.24521652014147</v>
      </c>
      <c r="O42" s="16"/>
    </row>
    <row r="43" spans="1:16" ht="24" customHeight="1">
      <c r="A43" s="17" t="s">
        <v>147</v>
      </c>
      <c r="B43" s="14">
        <v>73.97458031553795</v>
      </c>
      <c r="C43" s="14">
        <v>72.06284116172654</v>
      </c>
      <c r="D43" s="14">
        <v>71.7338041515979</v>
      </c>
      <c r="E43" s="180">
        <v>31</v>
      </c>
      <c r="F43" s="180">
        <v>33</v>
      </c>
      <c r="G43" s="180">
        <v>32</v>
      </c>
      <c r="H43" s="14"/>
      <c r="I43" s="14">
        <f t="shared" si="0"/>
        <v>1.9117391538114106</v>
      </c>
      <c r="J43" s="14">
        <f t="shared" si="1"/>
        <v>2.2407761639400547</v>
      </c>
      <c r="K43" s="14">
        <f t="shared" si="2"/>
        <v>2.6528778535403608</v>
      </c>
      <c r="L43" s="14">
        <f t="shared" si="3"/>
        <v>3.1237380903493333</v>
      </c>
      <c r="O43" s="16"/>
      <c r="P43" s="16"/>
    </row>
    <row r="44" spans="1:12" ht="15" customHeight="1">
      <c r="A44" s="17" t="s">
        <v>148</v>
      </c>
      <c r="B44" s="14"/>
      <c r="C44" s="14"/>
      <c r="D44" s="14"/>
      <c r="E44" s="15"/>
      <c r="F44" s="15"/>
      <c r="G44" s="15"/>
      <c r="H44" s="14"/>
      <c r="I44" s="14"/>
      <c r="J44" s="14"/>
      <c r="K44" s="14"/>
      <c r="L44" s="14"/>
    </row>
    <row r="45" spans="1:12" ht="15" customHeight="1">
      <c r="A45" s="17" t="s">
        <v>141</v>
      </c>
      <c r="B45" s="14">
        <v>70.67065482182086</v>
      </c>
      <c r="C45" s="14">
        <v>68.33584447211523</v>
      </c>
      <c r="D45" s="14">
        <v>66.9311104311569</v>
      </c>
      <c r="E45" s="181" t="s">
        <v>17</v>
      </c>
      <c r="F45" s="181" t="s">
        <v>17</v>
      </c>
      <c r="G45" s="181" t="s">
        <v>17</v>
      </c>
      <c r="H45" s="14"/>
      <c r="I45" s="14">
        <f t="shared" si="0"/>
        <v>2.3348103497056343</v>
      </c>
      <c r="J45" s="14">
        <f t="shared" si="1"/>
        <v>3.7395443906639656</v>
      </c>
      <c r="K45" s="14">
        <f t="shared" si="2"/>
        <v>3.4166700766511564</v>
      </c>
      <c r="L45" s="14">
        <f t="shared" si="3"/>
        <v>5.587154264398969</v>
      </c>
    </row>
    <row r="46" spans="1:12" ht="15">
      <c r="A46" s="17" t="s">
        <v>142</v>
      </c>
      <c r="B46" s="14">
        <v>72.0168630881467</v>
      </c>
      <c r="C46" s="14">
        <v>70.57750915733872</v>
      </c>
      <c r="D46" s="14">
        <v>68.84479673363849</v>
      </c>
      <c r="E46" s="181" t="s">
        <v>17</v>
      </c>
      <c r="F46" s="181" t="s">
        <v>17</v>
      </c>
      <c r="G46" s="181" t="s">
        <v>17</v>
      </c>
      <c r="H46" s="14"/>
      <c r="I46" s="14">
        <f t="shared" si="0"/>
        <v>1.4393539308079824</v>
      </c>
      <c r="J46" s="14">
        <f t="shared" si="1"/>
        <v>3.1720663545082175</v>
      </c>
      <c r="K46" s="14">
        <f t="shared" si="2"/>
        <v>2.0393946286758644</v>
      </c>
      <c r="L46" s="14">
        <f t="shared" si="3"/>
        <v>4.60756150792483</v>
      </c>
    </row>
    <row r="47" spans="1:12" ht="15" customHeight="1">
      <c r="A47" s="18" t="s">
        <v>143</v>
      </c>
      <c r="B47" s="36">
        <v>72.15588179138729</v>
      </c>
      <c r="C47" s="36">
        <v>70.79631510601837</v>
      </c>
      <c r="D47" s="36">
        <v>69.32701103400841</v>
      </c>
      <c r="E47" s="167" t="s">
        <v>17</v>
      </c>
      <c r="F47" s="167" t="s">
        <v>17</v>
      </c>
      <c r="G47" s="167" t="s">
        <v>17</v>
      </c>
      <c r="H47" s="36"/>
      <c r="I47" s="36">
        <f t="shared" si="0"/>
        <v>1.3595666853689181</v>
      </c>
      <c r="J47" s="36">
        <f t="shared" si="1"/>
        <v>2.82887075737888</v>
      </c>
      <c r="K47" s="36">
        <f t="shared" si="2"/>
        <v>1.9203918782113871</v>
      </c>
      <c r="L47" s="36">
        <f t="shared" si="3"/>
        <v>4.080474140146004</v>
      </c>
    </row>
    <row r="48" ht="15" customHeight="1">
      <c r="A48" s="172" t="s">
        <v>101</v>
      </c>
    </row>
    <row r="49" ht="15" customHeight="1">
      <c r="A49" s="19" t="s">
        <v>115</v>
      </c>
    </row>
    <row r="50" ht="18">
      <c r="A50" s="21" t="s">
        <v>73</v>
      </c>
    </row>
    <row r="51" ht="18">
      <c r="A51" s="21" t="s">
        <v>74</v>
      </c>
    </row>
    <row r="52" ht="18">
      <c r="A52" s="21" t="s">
        <v>149</v>
      </c>
    </row>
    <row r="53" ht="15">
      <c r="A53" s="4" t="s">
        <v>150</v>
      </c>
    </row>
    <row r="54" ht="18">
      <c r="A54" s="21"/>
    </row>
    <row r="55" ht="18">
      <c r="A55" s="21"/>
    </row>
  </sheetData>
  <mergeCells count="5">
    <mergeCell ref="J3:L3"/>
    <mergeCell ref="I4:I5"/>
    <mergeCell ref="J4:J5"/>
    <mergeCell ref="L4:L5"/>
    <mergeCell ref="K4:K5"/>
  </mergeCells>
  <hyperlinks>
    <hyperlink ref="J3" location="Contents!A1" display="Back to contents page"/>
  </hyperlinks>
  <printOptions/>
  <pageMargins left="0.75" right="0.75" top="1" bottom="1" header="0.5" footer="0.5"/>
  <pageSetup horizontalDpi="200" verticalDpi="2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Campbell</dc:creator>
  <cp:keywords/>
  <dc:description/>
  <cp:lastModifiedBy>User</cp:lastModifiedBy>
  <cp:lastPrinted>2011-10-11T11:45:30Z</cp:lastPrinted>
  <dcterms:created xsi:type="dcterms:W3CDTF">2011-06-10T12:50:47Z</dcterms:created>
  <dcterms:modified xsi:type="dcterms:W3CDTF">2011-10-11T11:48:11Z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