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0740" activeTab="0"/>
  </bookViews>
  <sheets>
    <sheet name="Table 8" sheetId="1" r:id="rId1"/>
  </sheets>
  <externalReferences>
    <externalReference r:id="rId4"/>
  </externalReferences>
  <definedNames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'[1]Scratchpad'!#REF!</definedName>
    <definedName name="Projnirths2">'[1]Scratchpad'!#REF!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<sst xmlns="http://schemas.openxmlformats.org/spreadsheetml/2006/main" count="77" uniqueCount="59">
  <si>
    <t xml:space="preserve">Table 8: Life expectancy at birth in Scotland, 2008-2010, by Community Health Partnership area and </t>
  </si>
  <si>
    <t>comparisons with 1998-2000 and 2003-2005 (Males)</t>
  </si>
  <si>
    <t>2008-2010</t>
  </si>
  <si>
    <t>2003-2005</t>
  </si>
  <si>
    <t>1998-2000</t>
  </si>
  <si>
    <t>Change over 5 years (Years)</t>
  </si>
  <si>
    <t>Change over 10 years (Years)</t>
  </si>
  <si>
    <t>Change over 5 years (%)</t>
  </si>
  <si>
    <t>Change over 10 years (%)</t>
  </si>
  <si>
    <r>
      <t>Years</t>
    </r>
    <r>
      <rPr>
        <b/>
        <vertAlign val="superscript"/>
        <sz val="12"/>
        <rFont val="Arial"/>
        <family val="2"/>
      </rPr>
      <t>1</t>
    </r>
  </si>
  <si>
    <t>Rank</t>
  </si>
  <si>
    <t>Scotland</t>
  </si>
  <si>
    <t>-</t>
  </si>
  <si>
    <t>Community Health Partnership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</si>
  <si>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</si>
  <si>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</si>
  <si>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</si>
  <si>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</si>
  <si>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</si>
  <si>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</si>
  <si>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</t>
  </si>
  <si>
    <t>Dunfermline &amp; West Fife</t>
  </si>
  <si>
    <t>East Ayrshire</t>
  </si>
  <si>
    <t>East Dunbartonshire</t>
  </si>
  <si>
    <t>East Lothian</t>
  </si>
  <si>
    <r>
      <t>East Renfrewshire</t>
    </r>
    <r>
      <rPr>
        <vertAlign val="superscript"/>
        <sz val="12"/>
        <rFont val="Arial"/>
        <family val="2"/>
      </rPr>
      <t>2</t>
    </r>
  </si>
  <si>
    <t>Edinburgh</t>
  </si>
  <si>
    <t>Falkirk</t>
  </si>
  <si>
    <r>
      <t>Glasgow City</t>
    </r>
    <r>
      <rPr>
        <vertAlign val="superscript"/>
        <sz val="12"/>
        <rFont val="Arial"/>
        <family val="2"/>
      </rPr>
      <t>4</t>
    </r>
  </si>
  <si>
    <t>Glenrothes &amp; North East Fife</t>
  </si>
  <si>
    <r>
      <t>Inverclyde</t>
    </r>
    <r>
      <rPr>
        <vertAlign val="superscript"/>
        <sz val="12"/>
        <rFont val="Arial"/>
        <family val="2"/>
      </rPr>
      <t>2</t>
    </r>
  </si>
  <si>
    <t>Kirkcaldy &amp; Levenmouth</t>
  </si>
  <si>
    <t>Mid Highland</t>
  </si>
  <si>
    <t>Midlothian</t>
  </si>
  <si>
    <r>
      <t>Moray</t>
    </r>
    <r>
      <rPr>
        <vertAlign val="superscript"/>
        <sz val="12"/>
        <rFont val="Arial"/>
        <family val="2"/>
      </rPr>
      <t>3</t>
    </r>
  </si>
  <si>
    <t>North Ayrshire</t>
  </si>
  <si>
    <t>North Highland</t>
  </si>
  <si>
    <t>North Lanarkshire</t>
  </si>
  <si>
    <t>Orkney</t>
  </si>
  <si>
    <t>Perth &amp; Kinross</t>
  </si>
  <si>
    <t>Renfrewshire</t>
  </si>
  <si>
    <r>
      <t>Scottish Borders</t>
    </r>
    <r>
      <rPr>
        <vertAlign val="superscript"/>
        <sz val="12"/>
        <rFont val="Arial"/>
        <family val="2"/>
      </rPr>
      <t>2</t>
    </r>
  </si>
  <si>
    <t>Shetland</t>
  </si>
  <si>
    <t>South Ayrshire</t>
  </si>
  <si>
    <t>South East Highland</t>
  </si>
  <si>
    <t>South Lanarkshire</t>
  </si>
  <si>
    <t>Stirling</t>
  </si>
  <si>
    <r>
      <t>West Dunbartonshire</t>
    </r>
    <r>
      <rPr>
        <vertAlign val="superscript"/>
        <sz val="12"/>
        <rFont val="Arial"/>
        <family val="2"/>
      </rPr>
      <t>2</t>
    </r>
  </si>
  <si>
    <r>
      <t>West Lothian</t>
    </r>
    <r>
      <rPr>
        <vertAlign val="superscript"/>
        <sz val="12"/>
        <rFont val="Arial"/>
        <family val="2"/>
      </rPr>
      <t>2</t>
    </r>
  </si>
  <si>
    <r>
      <t>Western Isles</t>
    </r>
    <r>
      <rPr>
        <vertAlign val="superscript"/>
        <sz val="12"/>
        <rFont val="Arial"/>
        <family val="2"/>
      </rPr>
      <t>3</t>
    </r>
  </si>
  <si>
    <r>
      <t>Glasgow City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0"/>
      </rPr>
      <t xml:space="preserve"> CHP sector areas:</t>
    </r>
  </si>
  <si>
    <t>North East sector</t>
  </si>
  <si>
    <t>North West sector</t>
  </si>
  <si>
    <t>South sector</t>
  </si>
  <si>
    <t>South East Glasgow, South West Glasgow and West Glasgow.</t>
  </si>
  <si>
    <r>
      <t>[Footnote 1]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0"/>
      </rPr>
      <t>The results may vary from year to year, particularly those based on small populations.</t>
    </r>
  </si>
  <si>
    <t>[Footnote 3] Known as a Community Health and Social Care Partnership.</t>
  </si>
  <si>
    <t xml:space="preserve">[Footnote 4] 'New' CHP configured in March 2011 from previous CHCPs in East Glasgow, North Glasgow, </t>
  </si>
  <si>
    <t>[Footnote 2] Known as a Community Health and Care Partnership.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</si>
</sst>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\ \ \ "/>
    <numFmt numFmtId="170" formatCode="0.00\ \ \ \ "/>
    <numFmt numFmtId="171" formatCode="_-* #,##0_-;\-* #,##0_-;_-* &quot;-&quot;??_-;_-@_-"/>
    <numFmt numFmtId="172" formatCode="#,##0.0"/>
    <numFmt numFmtId="173" formatCode="0.000"/>
    <numFmt numFmtId="174" formatCode="0.0000"/>
    <numFmt numFmtId="175" formatCode="0.0000000"/>
    <numFmt numFmtId="176" formatCode="0.000000"/>
    <numFmt numFmtId="177" formatCode="0.000000000"/>
    <numFmt numFmtId="178" formatCode="0.00000"/>
    <numFmt numFmtId="179" formatCode="0.0\ \ \ \ "/>
    <numFmt numFmtId="180" formatCode="0\ \ \ \ "/>
    <numFmt numFmtId="181" formatCode="_-* #,##0.0_-;\-* #,##0.0_-;_-* &quot;-&quot;??_-;_-@_-"/>
    <numFmt numFmtId="182" formatCode="#,##0.0\ \ \ "/>
    <numFmt numFmtId="183" formatCode="#,##0.00\ \ \ "/>
    <numFmt numFmtId="184" formatCode="0.0;[Red]0.0"/>
    <numFmt numFmtId="185" formatCode="0.0000000000000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dd\-mmm\-yy\ hh:mm"/>
    <numFmt numFmtId="191" formatCode="0.0%"/>
    <numFmt numFmtId="192" formatCode="0.000%"/>
    <numFmt numFmtId="193" formatCode="0.0000%"/>
    <numFmt numFmtId="194" formatCode="#,##0.000"/>
    <numFmt numFmtId="195" formatCode="#,##0.0000"/>
    <numFmt numFmtId="196" formatCode="#,##0.00000"/>
    <numFmt numFmtId="197" formatCode="#,##0.000000"/>
    <numFmt numFmtId="198" formatCode="0.00000%"/>
    <numFmt numFmtId="199" formatCode="0.0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0000000"/>
    <numFmt numFmtId="205" formatCode="0.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20" applyFont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168" fontId="3" fillId="0" borderId="0" xfId="0" applyNumberFormat="1" applyFont="1" applyAlignment="1">
      <alignment/>
    </xf>
    <xf numFmtId="168" fontId="3" fillId="0" borderId="0" xfId="0" applyNumberFormat="1" applyFont="1" applyAlignment="1">
      <alignment horizontal="right"/>
    </xf>
    <xf numFmtId="168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8" fontId="0" fillId="0" borderId="0" xfId="0" applyNumberFormat="1" applyAlignment="1">
      <alignment/>
    </xf>
    <xf numFmtId="3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left"/>
    </xf>
    <xf numFmtId="168" fontId="5" fillId="0" borderId="2" xfId="0" applyNumberFormat="1" applyFont="1" applyBorder="1" applyAlignment="1">
      <alignment/>
    </xf>
    <xf numFmtId="1" fontId="5" fillId="0" borderId="2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right" wrapText="1"/>
    </xf>
    <xf numFmtId="0" fontId="0" fillId="0" borderId="2" xfId="0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29.7109375" style="0" customWidth="1"/>
    <col min="2" max="4" width="8.7109375" style="0" customWidth="1"/>
    <col min="5" max="7" width="7.7109375" style="0" customWidth="1"/>
    <col min="8" max="8" width="1.7109375" style="0" customWidth="1"/>
    <col min="9" max="10" width="10.7109375" style="0" customWidth="1"/>
    <col min="11" max="12" width="9.7109375" style="0" customWidth="1"/>
    <col min="14" max="14" width="9.57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">
      <c r="L3" s="2"/>
    </row>
    <row r="4" spans="1:12" s="6" customFormat="1" ht="30.75" customHeight="1">
      <c r="A4" s="3"/>
      <c r="B4" s="4" t="s">
        <v>2</v>
      </c>
      <c r="C4" s="4" t="s">
        <v>3</v>
      </c>
      <c r="D4" s="4" t="s">
        <v>4</v>
      </c>
      <c r="E4" s="4" t="s">
        <v>2</v>
      </c>
      <c r="F4" s="4" t="s">
        <v>3</v>
      </c>
      <c r="G4" s="4" t="s">
        <v>4</v>
      </c>
      <c r="H4" s="5"/>
      <c r="I4" s="24" t="s">
        <v>5</v>
      </c>
      <c r="J4" s="24" t="s">
        <v>6</v>
      </c>
      <c r="K4" s="24" t="s">
        <v>7</v>
      </c>
      <c r="L4" s="24" t="s">
        <v>8</v>
      </c>
    </row>
    <row r="5" spans="1:12" s="6" customFormat="1" ht="30" customHeight="1">
      <c r="A5" s="7"/>
      <c r="B5" s="8" t="s">
        <v>9</v>
      </c>
      <c r="C5" s="8" t="s">
        <v>9</v>
      </c>
      <c r="D5" s="8" t="s">
        <v>9</v>
      </c>
      <c r="E5" s="8" t="s">
        <v>10</v>
      </c>
      <c r="F5" s="8" t="s">
        <v>10</v>
      </c>
      <c r="G5" s="8" t="s">
        <v>10</v>
      </c>
      <c r="H5" s="9"/>
      <c r="I5" s="25"/>
      <c r="J5" s="25"/>
      <c r="K5" s="25"/>
      <c r="L5" s="25"/>
    </row>
    <row r="6" spans="1:12" ht="16.5" customHeight="1">
      <c r="A6" s="1" t="s">
        <v>11</v>
      </c>
      <c r="B6" s="10">
        <v>75.84557827649233</v>
      </c>
      <c r="C6" s="10">
        <v>74.23910828065144</v>
      </c>
      <c r="D6" s="10">
        <v>72.86423107098749</v>
      </c>
      <c r="E6" s="11" t="s">
        <v>12</v>
      </c>
      <c r="F6" s="11" t="s">
        <v>12</v>
      </c>
      <c r="G6" s="11" t="s">
        <v>12</v>
      </c>
      <c r="H6" s="10"/>
      <c r="I6" s="10">
        <f>B6-C6</f>
        <v>1.6064699958408966</v>
      </c>
      <c r="J6" s="10">
        <f>B6-D6</f>
        <v>2.9813472055048464</v>
      </c>
      <c r="K6" s="10">
        <f>I6/C6*100</f>
        <v>2.1639133780646214</v>
      </c>
      <c r="L6" s="10">
        <f>J6/D6*100</f>
        <v>4.091647110912746</v>
      </c>
    </row>
    <row r="7" spans="1:12" ht="15" customHeight="1">
      <c r="A7" s="1" t="s">
        <v>13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5" ht="24" customHeight="1">
      <c r="A8" s="6" t="s">
        <v>14</v>
      </c>
      <c r="B8" s="12">
        <v>76.29883769530663</v>
      </c>
      <c r="C8" s="12">
        <v>74.95102467629768</v>
      </c>
      <c r="D8" s="12">
        <v>73.84058812864365</v>
      </c>
      <c r="E8" s="13">
        <v>21</v>
      </c>
      <c r="F8" s="13">
        <v>21</v>
      </c>
      <c r="G8" s="13">
        <v>16</v>
      </c>
      <c r="H8" s="12"/>
      <c r="I8" s="12">
        <f aca="true" t="shared" si="0" ref="I8:I43">B8-C8</f>
        <v>1.347813019008953</v>
      </c>
      <c r="J8" s="12">
        <f aca="true" t="shared" si="1" ref="J8:J43">B8-D8</f>
        <v>2.4582495666629853</v>
      </c>
      <c r="K8" s="12">
        <f aca="true" t="shared" si="2" ref="K8:K43">I8/C8*100</f>
        <v>1.7982582957737494</v>
      </c>
      <c r="L8" s="12">
        <f aca="true" t="shared" si="3" ref="L8:L43">J8/D8*100</f>
        <v>3.3291305350659863</v>
      </c>
      <c r="O8" s="14"/>
    </row>
    <row r="9" spans="1:12" ht="15" customHeight="1">
      <c r="A9" s="6" t="s">
        <v>15</v>
      </c>
      <c r="B9" s="12">
        <v>78.15098588147875</v>
      </c>
      <c r="C9" s="12">
        <v>76.6814460699122</v>
      </c>
      <c r="D9" s="12">
        <v>75.17852684734659</v>
      </c>
      <c r="E9" s="13">
        <v>4</v>
      </c>
      <c r="F9" s="13">
        <v>3</v>
      </c>
      <c r="G9" s="13">
        <v>5</v>
      </c>
      <c r="H9" s="12"/>
      <c r="I9" s="12">
        <f t="shared" si="0"/>
        <v>1.4695398115665483</v>
      </c>
      <c r="J9" s="12">
        <f t="shared" si="1"/>
        <v>2.9724590341321573</v>
      </c>
      <c r="K9" s="12">
        <f t="shared" si="2"/>
        <v>1.9164216207226137</v>
      </c>
      <c r="L9" s="12">
        <f t="shared" si="3"/>
        <v>3.9538670931499764</v>
      </c>
    </row>
    <row r="10" spans="1:12" ht="15" customHeight="1">
      <c r="A10" s="6" t="s">
        <v>16</v>
      </c>
      <c r="B10" s="12">
        <v>77.56855793305256</v>
      </c>
      <c r="C10" s="12">
        <v>75.72846080239354</v>
      </c>
      <c r="D10" s="12">
        <v>74.7272057174489</v>
      </c>
      <c r="E10" s="13">
        <v>6</v>
      </c>
      <c r="F10" s="13">
        <v>10</v>
      </c>
      <c r="G10" s="13">
        <v>8</v>
      </c>
      <c r="H10" s="12"/>
      <c r="I10" s="12">
        <f t="shared" si="0"/>
        <v>1.840097130659018</v>
      </c>
      <c r="J10" s="12">
        <f t="shared" si="1"/>
        <v>2.8413522156036635</v>
      </c>
      <c r="K10" s="12">
        <f t="shared" si="2"/>
        <v>2.4298620507560322</v>
      </c>
      <c r="L10" s="12">
        <f t="shared" si="3"/>
        <v>3.8022995618852695</v>
      </c>
    </row>
    <row r="11" spans="1:12" ht="15" customHeight="1">
      <c r="A11" s="6" t="s">
        <v>17</v>
      </c>
      <c r="B11" s="12">
        <v>77.02206664849952</v>
      </c>
      <c r="C11" s="12">
        <v>75.07579719151325</v>
      </c>
      <c r="D11" s="12">
        <v>73.10330583520226</v>
      </c>
      <c r="E11" s="13">
        <v>15</v>
      </c>
      <c r="F11" s="13">
        <v>19</v>
      </c>
      <c r="G11" s="13">
        <v>22</v>
      </c>
      <c r="H11" s="12"/>
      <c r="I11" s="12">
        <f t="shared" si="0"/>
        <v>1.946269456986272</v>
      </c>
      <c r="J11" s="12">
        <f t="shared" si="1"/>
        <v>3.9187608132972542</v>
      </c>
      <c r="K11" s="12">
        <f t="shared" si="2"/>
        <v>2.592405981412986</v>
      </c>
      <c r="L11" s="12">
        <f t="shared" si="3"/>
        <v>5.360579482043354</v>
      </c>
    </row>
    <row r="12" spans="1:12" ht="15" customHeight="1">
      <c r="A12" s="6" t="s">
        <v>18</v>
      </c>
      <c r="B12" s="12">
        <v>75.6152784709537</v>
      </c>
      <c r="C12" s="12">
        <v>73.19992051002782</v>
      </c>
      <c r="D12" s="12">
        <v>73.20522478464964</v>
      </c>
      <c r="E12" s="13">
        <v>25</v>
      </c>
      <c r="F12" s="13">
        <v>29</v>
      </c>
      <c r="G12" s="13">
        <v>21</v>
      </c>
      <c r="H12" s="12"/>
      <c r="I12" s="12">
        <f t="shared" si="0"/>
        <v>2.415357960925874</v>
      </c>
      <c r="J12" s="12">
        <f t="shared" si="1"/>
        <v>2.410053686304053</v>
      </c>
      <c r="K12" s="12">
        <f t="shared" si="2"/>
        <v>3.2996729287362943</v>
      </c>
      <c r="L12" s="12">
        <f t="shared" si="3"/>
        <v>3.2921880827410774</v>
      </c>
    </row>
    <row r="13" spans="1:12" ht="24" customHeight="1">
      <c r="A13" s="6" t="s">
        <v>19</v>
      </c>
      <c r="B13" s="12">
        <v>76.70175471065869</v>
      </c>
      <c r="C13" s="12">
        <v>75.67110988331073</v>
      </c>
      <c r="D13" s="12">
        <v>74.88624518569313</v>
      </c>
      <c r="E13" s="13">
        <v>17</v>
      </c>
      <c r="F13" s="13">
        <v>11</v>
      </c>
      <c r="G13" s="13">
        <v>7</v>
      </c>
      <c r="H13" s="12"/>
      <c r="I13" s="12">
        <f t="shared" si="0"/>
        <v>1.030644827347956</v>
      </c>
      <c r="J13" s="12">
        <f t="shared" si="1"/>
        <v>1.815509524965563</v>
      </c>
      <c r="K13" s="12">
        <f t="shared" si="2"/>
        <v>1.3620056966750858</v>
      </c>
      <c r="L13" s="12">
        <f t="shared" si="3"/>
        <v>2.4243564628773946</v>
      </c>
    </row>
    <row r="14" spans="1:12" ht="15" customHeight="1">
      <c r="A14" s="6" t="s">
        <v>20</v>
      </c>
      <c r="B14" s="12">
        <v>73.86453822064561</v>
      </c>
      <c r="C14" s="12">
        <v>72.97985247771317</v>
      </c>
      <c r="D14" s="12">
        <v>71.8639053580631</v>
      </c>
      <c r="E14" s="13">
        <v>32</v>
      </c>
      <c r="F14" s="13">
        <v>30</v>
      </c>
      <c r="G14" s="13">
        <v>30</v>
      </c>
      <c r="H14" s="12"/>
      <c r="I14" s="12">
        <f t="shared" si="0"/>
        <v>0.8846857429324473</v>
      </c>
      <c r="J14" s="12">
        <f t="shared" si="1"/>
        <v>2.0006328625825063</v>
      </c>
      <c r="K14" s="12">
        <f t="shared" si="2"/>
        <v>1.2122328463223677</v>
      </c>
      <c r="L14" s="12">
        <f t="shared" si="3"/>
        <v>2.7839189264962982</v>
      </c>
    </row>
    <row r="15" spans="1:12" ht="15" customHeight="1">
      <c r="A15" s="6" t="s">
        <v>21</v>
      </c>
      <c r="B15" s="12">
        <v>76.1967637887692</v>
      </c>
      <c r="C15" s="12">
        <v>75.4917415083894</v>
      </c>
      <c r="D15" s="12">
        <v>73.40592670448649</v>
      </c>
      <c r="E15" s="13">
        <v>23</v>
      </c>
      <c r="F15" s="13">
        <v>13</v>
      </c>
      <c r="G15" s="13">
        <v>19</v>
      </c>
      <c r="H15" s="12"/>
      <c r="I15" s="12">
        <f t="shared" si="0"/>
        <v>0.7050222803798079</v>
      </c>
      <c r="J15" s="12">
        <f t="shared" si="1"/>
        <v>2.790837084282714</v>
      </c>
      <c r="K15" s="12">
        <f t="shared" si="2"/>
        <v>0.9339064992976203</v>
      </c>
      <c r="L15" s="12">
        <f t="shared" si="3"/>
        <v>3.8019233726425266</v>
      </c>
    </row>
    <row r="16" spans="1:15" ht="15" customHeight="1">
      <c r="A16" s="6" t="s">
        <v>22</v>
      </c>
      <c r="B16" s="12">
        <v>75.38974283549473</v>
      </c>
      <c r="C16" s="12">
        <v>73.68814594887901</v>
      </c>
      <c r="D16" s="12">
        <v>73.03320895081069</v>
      </c>
      <c r="E16" s="13">
        <v>27</v>
      </c>
      <c r="F16" s="13">
        <v>28</v>
      </c>
      <c r="G16" s="13">
        <v>23</v>
      </c>
      <c r="H16" s="12"/>
      <c r="I16" s="12">
        <f t="shared" si="0"/>
        <v>1.701596886615718</v>
      </c>
      <c r="J16" s="12">
        <f t="shared" si="1"/>
        <v>2.3565338846840405</v>
      </c>
      <c r="K16" s="12">
        <f t="shared" si="2"/>
        <v>2.3091867283459635</v>
      </c>
      <c r="L16" s="12">
        <f t="shared" si="3"/>
        <v>3.2266607458960386</v>
      </c>
      <c r="O16" s="14"/>
    </row>
    <row r="17" spans="1:12" ht="15" customHeight="1">
      <c r="A17" s="6" t="s">
        <v>23</v>
      </c>
      <c r="B17" s="12">
        <v>79.39201674616336</v>
      </c>
      <c r="C17" s="12">
        <v>77.6601055456133</v>
      </c>
      <c r="D17" s="12">
        <v>75.86878468360881</v>
      </c>
      <c r="E17" s="13">
        <v>1</v>
      </c>
      <c r="F17" s="13">
        <v>1</v>
      </c>
      <c r="G17" s="13">
        <v>2</v>
      </c>
      <c r="H17" s="12"/>
      <c r="I17" s="12">
        <f t="shared" si="0"/>
        <v>1.7319112005500585</v>
      </c>
      <c r="J17" s="12">
        <f t="shared" si="1"/>
        <v>3.5232320625545555</v>
      </c>
      <c r="K17" s="12">
        <f t="shared" si="2"/>
        <v>2.230116980117711</v>
      </c>
      <c r="L17" s="12">
        <f t="shared" si="3"/>
        <v>4.64384934759043</v>
      </c>
    </row>
    <row r="18" spans="1:15" ht="24" customHeight="1">
      <c r="A18" s="6" t="s">
        <v>24</v>
      </c>
      <c r="B18" s="12">
        <v>77.2623318340508</v>
      </c>
      <c r="C18" s="12">
        <v>76.07417056424082</v>
      </c>
      <c r="D18" s="12">
        <v>74.63891745704683</v>
      </c>
      <c r="E18" s="13">
        <v>10</v>
      </c>
      <c r="F18" s="13">
        <v>8</v>
      </c>
      <c r="G18" s="13">
        <v>9</v>
      </c>
      <c r="H18" s="12"/>
      <c r="I18" s="12">
        <f t="shared" si="0"/>
        <v>1.1881612698099815</v>
      </c>
      <c r="J18" s="12">
        <f t="shared" si="1"/>
        <v>2.623414377003968</v>
      </c>
      <c r="K18" s="12">
        <f t="shared" si="2"/>
        <v>1.5618458420215557</v>
      </c>
      <c r="L18" s="12">
        <f t="shared" si="3"/>
        <v>3.514807645105101</v>
      </c>
      <c r="O18" s="14"/>
    </row>
    <row r="19" spans="1:12" ht="15" customHeight="1">
      <c r="A19" s="6" t="s">
        <v>25</v>
      </c>
      <c r="B19" s="12">
        <v>78.27202003791733</v>
      </c>
      <c r="C19" s="12">
        <v>76.80488375352647</v>
      </c>
      <c r="D19" s="12">
        <v>75.9511752477947</v>
      </c>
      <c r="E19" s="13">
        <v>3</v>
      </c>
      <c r="F19" s="13">
        <v>2</v>
      </c>
      <c r="G19" s="13">
        <v>1</v>
      </c>
      <c r="H19" s="12"/>
      <c r="I19" s="12">
        <f t="shared" si="0"/>
        <v>1.467136284390861</v>
      </c>
      <c r="J19" s="12">
        <f t="shared" si="1"/>
        <v>2.320844790122635</v>
      </c>
      <c r="K19" s="12">
        <f t="shared" si="2"/>
        <v>1.9102122322052182</v>
      </c>
      <c r="L19" s="12">
        <f t="shared" si="3"/>
        <v>3.0557062251515625</v>
      </c>
    </row>
    <row r="20" spans="1:12" ht="15" customHeight="1">
      <c r="A20" s="6" t="s">
        <v>26</v>
      </c>
      <c r="B20" s="12">
        <v>77.16578695974759</v>
      </c>
      <c r="C20" s="12">
        <v>75.45581534610587</v>
      </c>
      <c r="D20" s="12">
        <v>73.91139610490956</v>
      </c>
      <c r="E20" s="13">
        <v>12</v>
      </c>
      <c r="F20" s="13">
        <v>14</v>
      </c>
      <c r="G20" s="13">
        <v>15</v>
      </c>
      <c r="H20" s="12"/>
      <c r="I20" s="12">
        <f t="shared" si="0"/>
        <v>1.7099716136417271</v>
      </c>
      <c r="J20" s="12">
        <f t="shared" si="1"/>
        <v>3.254390854838036</v>
      </c>
      <c r="K20" s="12">
        <f t="shared" si="2"/>
        <v>2.2661893000536977</v>
      </c>
      <c r="L20" s="12">
        <f t="shared" si="3"/>
        <v>4.403097528043937</v>
      </c>
    </row>
    <row r="21" spans="1:12" ht="15" customHeight="1">
      <c r="A21" s="6" t="s">
        <v>27</v>
      </c>
      <c r="B21" s="12">
        <v>76.36969384180799</v>
      </c>
      <c r="C21" s="12">
        <v>74.43096883014678</v>
      </c>
      <c r="D21" s="12">
        <v>73.29875647317056</v>
      </c>
      <c r="E21" s="13">
        <v>19</v>
      </c>
      <c r="F21" s="13">
        <v>23</v>
      </c>
      <c r="G21" s="13">
        <v>20</v>
      </c>
      <c r="H21" s="12"/>
      <c r="I21" s="12">
        <f t="shared" si="0"/>
        <v>1.9387250116612051</v>
      </c>
      <c r="J21" s="12">
        <f t="shared" si="1"/>
        <v>3.0709373686374306</v>
      </c>
      <c r="K21" s="12">
        <f t="shared" si="2"/>
        <v>2.604728975227262</v>
      </c>
      <c r="L21" s="12">
        <f t="shared" si="3"/>
        <v>4.189617281926852</v>
      </c>
    </row>
    <row r="22" spans="1:12" ht="15" customHeight="1">
      <c r="A22" s="6" t="s">
        <v>28</v>
      </c>
      <c r="B22" s="12">
        <v>71.65193429430467</v>
      </c>
      <c r="C22" s="12">
        <v>69.96179667882913</v>
      </c>
      <c r="D22" s="12">
        <v>68.44075606797242</v>
      </c>
      <c r="E22" s="13">
        <v>36</v>
      </c>
      <c r="F22" s="13">
        <v>36</v>
      </c>
      <c r="G22" s="13">
        <v>36</v>
      </c>
      <c r="H22" s="12"/>
      <c r="I22" s="12">
        <f t="shared" si="0"/>
        <v>1.6901376154755354</v>
      </c>
      <c r="J22" s="12">
        <f t="shared" si="1"/>
        <v>3.211178226332251</v>
      </c>
      <c r="K22" s="12">
        <f t="shared" si="2"/>
        <v>2.415800759426439</v>
      </c>
      <c r="L22" s="12">
        <f t="shared" si="3"/>
        <v>4.691909340018171</v>
      </c>
    </row>
    <row r="23" spans="1:12" ht="24" customHeight="1">
      <c r="A23" s="6" t="s">
        <v>29</v>
      </c>
      <c r="B23" s="12">
        <v>77.33698833502893</v>
      </c>
      <c r="C23" s="12">
        <v>76.2166005541221</v>
      </c>
      <c r="D23" s="12">
        <v>75.83838793559079</v>
      </c>
      <c r="E23" s="13">
        <v>8</v>
      </c>
      <c r="F23" s="13">
        <v>7</v>
      </c>
      <c r="G23" s="13">
        <v>3</v>
      </c>
      <c r="H23" s="12"/>
      <c r="I23" s="12">
        <f t="shared" si="0"/>
        <v>1.1203877809068388</v>
      </c>
      <c r="J23" s="12">
        <f t="shared" si="1"/>
        <v>1.4986003994381463</v>
      </c>
      <c r="K23" s="12">
        <f t="shared" si="2"/>
        <v>1.4700049238108452</v>
      </c>
      <c r="L23" s="12">
        <f t="shared" si="3"/>
        <v>1.9760446394389355</v>
      </c>
    </row>
    <row r="24" spans="1:12" ht="15" customHeight="1">
      <c r="A24" s="6" t="s">
        <v>30</v>
      </c>
      <c r="B24" s="12">
        <v>72.9770242590633</v>
      </c>
      <c r="C24" s="12">
        <v>71.05159926481227</v>
      </c>
      <c r="D24" s="12">
        <v>69.98344585700875</v>
      </c>
      <c r="E24" s="13">
        <v>35</v>
      </c>
      <c r="F24" s="13">
        <v>34</v>
      </c>
      <c r="G24" s="13">
        <v>35</v>
      </c>
      <c r="H24" s="12"/>
      <c r="I24" s="12">
        <f t="shared" si="0"/>
        <v>1.9254249942510313</v>
      </c>
      <c r="J24" s="12">
        <f t="shared" si="1"/>
        <v>2.9935784020545526</v>
      </c>
      <c r="K24" s="12">
        <f t="shared" si="2"/>
        <v>2.709896771042257</v>
      </c>
      <c r="L24" s="12">
        <f t="shared" si="3"/>
        <v>4.2775521630802205</v>
      </c>
    </row>
    <row r="25" spans="1:12" ht="15" customHeight="1">
      <c r="A25" s="6" t="s">
        <v>31</v>
      </c>
      <c r="B25" s="12">
        <v>75.16716126771891</v>
      </c>
      <c r="C25" s="12">
        <v>74.17627551695719</v>
      </c>
      <c r="D25" s="12">
        <v>72.714800679895</v>
      </c>
      <c r="E25" s="13">
        <v>28</v>
      </c>
      <c r="F25" s="13">
        <v>26</v>
      </c>
      <c r="G25" s="13">
        <v>26</v>
      </c>
      <c r="H25" s="12"/>
      <c r="I25" s="12">
        <f t="shared" si="0"/>
        <v>0.9908857507617199</v>
      </c>
      <c r="J25" s="12">
        <f t="shared" si="1"/>
        <v>2.452360587823904</v>
      </c>
      <c r="K25" s="12">
        <f t="shared" si="2"/>
        <v>1.335852661590156</v>
      </c>
      <c r="L25" s="12">
        <f t="shared" si="3"/>
        <v>3.3725741731998724</v>
      </c>
    </row>
    <row r="26" spans="1:12" ht="15" customHeight="1">
      <c r="A26" s="6" t="s">
        <v>32</v>
      </c>
      <c r="B26" s="12">
        <v>77.08189331912955</v>
      </c>
      <c r="C26" s="12">
        <v>75.31648042107672</v>
      </c>
      <c r="D26" s="12">
        <v>72.04503070076369</v>
      </c>
      <c r="E26" s="13">
        <v>13</v>
      </c>
      <c r="F26" s="13">
        <v>16</v>
      </c>
      <c r="G26" s="13">
        <v>29</v>
      </c>
      <c r="H26" s="12"/>
      <c r="I26" s="12">
        <f t="shared" si="0"/>
        <v>1.7654128980528299</v>
      </c>
      <c r="J26" s="12">
        <f t="shared" si="1"/>
        <v>5.036862618365859</v>
      </c>
      <c r="K26" s="12">
        <f t="shared" si="2"/>
        <v>2.3439928262484147</v>
      </c>
      <c r="L26" s="12">
        <f t="shared" si="3"/>
        <v>6.991270000683708</v>
      </c>
    </row>
    <row r="27" spans="1:12" ht="15" customHeight="1">
      <c r="A27" s="6" t="s">
        <v>33</v>
      </c>
      <c r="B27" s="12">
        <v>76.60915725447816</v>
      </c>
      <c r="C27" s="12">
        <v>75.18142697832616</v>
      </c>
      <c r="D27" s="12">
        <v>73.71725241784858</v>
      </c>
      <c r="E27" s="13">
        <v>18</v>
      </c>
      <c r="F27" s="13">
        <v>17</v>
      </c>
      <c r="G27" s="13">
        <v>17</v>
      </c>
      <c r="H27" s="12"/>
      <c r="I27" s="12">
        <f t="shared" si="0"/>
        <v>1.4277302761520048</v>
      </c>
      <c r="J27" s="12">
        <f t="shared" si="1"/>
        <v>2.8919048366295783</v>
      </c>
      <c r="K27" s="12">
        <f t="shared" si="2"/>
        <v>1.899046524567299</v>
      </c>
      <c r="L27" s="12">
        <f t="shared" si="3"/>
        <v>3.922968832638402</v>
      </c>
    </row>
    <row r="28" spans="1:12" ht="24" customHeight="1">
      <c r="A28" s="6" t="s">
        <v>34</v>
      </c>
      <c r="B28" s="12">
        <v>76.88746150855665</v>
      </c>
      <c r="C28" s="12">
        <v>75.55763340774693</v>
      </c>
      <c r="D28" s="12">
        <v>74.4809203009229</v>
      </c>
      <c r="E28" s="13">
        <v>16</v>
      </c>
      <c r="F28" s="13">
        <v>12</v>
      </c>
      <c r="G28" s="13">
        <v>11</v>
      </c>
      <c r="H28" s="12"/>
      <c r="I28" s="12">
        <f t="shared" si="0"/>
        <v>1.3298281008097206</v>
      </c>
      <c r="J28" s="12">
        <f t="shared" si="1"/>
        <v>2.406541207633751</v>
      </c>
      <c r="K28" s="12">
        <f t="shared" si="2"/>
        <v>1.7600182017788994</v>
      </c>
      <c r="L28" s="12">
        <f t="shared" si="3"/>
        <v>3.2310841459942745</v>
      </c>
    </row>
    <row r="29" spans="1:12" ht="15" customHeight="1">
      <c r="A29" s="6" t="s">
        <v>35</v>
      </c>
      <c r="B29" s="12">
        <v>75.03181164392005</v>
      </c>
      <c r="C29" s="12">
        <v>73.8147889231883</v>
      </c>
      <c r="D29" s="12">
        <v>72.56743079680976</v>
      </c>
      <c r="E29" s="13">
        <v>29</v>
      </c>
      <c r="F29" s="13">
        <v>27</v>
      </c>
      <c r="G29" s="13">
        <v>27</v>
      </c>
      <c r="H29" s="12"/>
      <c r="I29" s="12">
        <f t="shared" si="0"/>
        <v>1.217022720731748</v>
      </c>
      <c r="J29" s="12">
        <f t="shared" si="1"/>
        <v>2.4643808471102915</v>
      </c>
      <c r="K29" s="12">
        <f t="shared" si="2"/>
        <v>1.648751880870624</v>
      </c>
      <c r="L29" s="12">
        <f t="shared" si="3"/>
        <v>3.3959874561504138</v>
      </c>
    </row>
    <row r="30" spans="1:12" ht="15" customHeight="1">
      <c r="A30" s="6" t="s">
        <v>36</v>
      </c>
      <c r="B30" s="12">
        <v>77.03004269714067</v>
      </c>
      <c r="C30" s="12">
        <v>75.15848786443462</v>
      </c>
      <c r="D30" s="12">
        <v>72.91463973986143</v>
      </c>
      <c r="E30" s="13">
        <v>14</v>
      </c>
      <c r="F30" s="13">
        <v>18</v>
      </c>
      <c r="G30" s="13">
        <v>24</v>
      </c>
      <c r="H30" s="12"/>
      <c r="I30" s="12">
        <f t="shared" si="0"/>
        <v>1.8715548327060532</v>
      </c>
      <c r="J30" s="12">
        <f t="shared" si="1"/>
        <v>4.115402957279244</v>
      </c>
      <c r="K30" s="12">
        <f t="shared" si="2"/>
        <v>2.4901443414905136</v>
      </c>
      <c r="L30" s="12">
        <f t="shared" si="3"/>
        <v>5.644138093477283</v>
      </c>
    </row>
    <row r="31" spans="1:12" ht="15" customHeight="1">
      <c r="A31" s="6" t="s">
        <v>37</v>
      </c>
      <c r="B31" s="12">
        <v>74.27572694163129</v>
      </c>
      <c r="C31" s="12">
        <v>72.72270778596436</v>
      </c>
      <c r="D31" s="12">
        <v>71.78840286188088</v>
      </c>
      <c r="E31" s="13">
        <v>30</v>
      </c>
      <c r="F31" s="13">
        <v>31</v>
      </c>
      <c r="G31" s="13">
        <v>31</v>
      </c>
      <c r="H31" s="12"/>
      <c r="I31" s="12">
        <f t="shared" si="0"/>
        <v>1.5530191556669308</v>
      </c>
      <c r="J31" s="12">
        <f t="shared" si="1"/>
        <v>2.487324079750408</v>
      </c>
      <c r="K31" s="12">
        <f t="shared" si="2"/>
        <v>2.1355353822051537</v>
      </c>
      <c r="L31" s="12">
        <f t="shared" si="3"/>
        <v>3.464799299875717</v>
      </c>
    </row>
    <row r="32" spans="1:12" ht="15" customHeight="1">
      <c r="A32" s="6" t="s">
        <v>38</v>
      </c>
      <c r="B32" s="12">
        <v>77.3029772695891</v>
      </c>
      <c r="C32" s="12">
        <v>76.26499531506818</v>
      </c>
      <c r="D32" s="12">
        <v>74.04541922720328</v>
      </c>
      <c r="E32" s="13">
        <v>9</v>
      </c>
      <c r="F32" s="13">
        <v>6</v>
      </c>
      <c r="G32" s="13">
        <v>14</v>
      </c>
      <c r="H32" s="12"/>
      <c r="I32" s="12">
        <f t="shared" si="0"/>
        <v>1.0379819545209301</v>
      </c>
      <c r="J32" s="12">
        <f t="shared" si="1"/>
        <v>3.257558042385824</v>
      </c>
      <c r="K32" s="12">
        <f t="shared" si="2"/>
        <v>1.3610201511621272</v>
      </c>
      <c r="L32" s="12">
        <f t="shared" si="3"/>
        <v>4.399405225041986</v>
      </c>
    </row>
    <row r="33" spans="1:12" ht="24" customHeight="1">
      <c r="A33" s="6" t="s">
        <v>39</v>
      </c>
      <c r="B33" s="12">
        <v>79.0569614773988</v>
      </c>
      <c r="C33" s="12">
        <v>76.44230260945096</v>
      </c>
      <c r="D33" s="12">
        <v>75.35952197422439</v>
      </c>
      <c r="E33" s="13">
        <v>2</v>
      </c>
      <c r="F33" s="13">
        <v>4</v>
      </c>
      <c r="G33" s="13">
        <v>4</v>
      </c>
      <c r="H33" s="12"/>
      <c r="I33" s="12">
        <f t="shared" si="0"/>
        <v>2.6146588679478384</v>
      </c>
      <c r="J33" s="12">
        <f t="shared" si="1"/>
        <v>3.697439503174408</v>
      </c>
      <c r="K33" s="12">
        <f t="shared" si="2"/>
        <v>3.4204344697808393</v>
      </c>
      <c r="L33" s="12">
        <f t="shared" si="3"/>
        <v>4.9063998899025165</v>
      </c>
    </row>
    <row r="34" spans="1:12" ht="15" customHeight="1">
      <c r="A34" s="6" t="s">
        <v>40</v>
      </c>
      <c r="B34" s="12">
        <v>73.8161967475773</v>
      </c>
      <c r="C34" s="12">
        <v>72.6193190689272</v>
      </c>
      <c r="D34" s="12">
        <v>71.07753571228108</v>
      </c>
      <c r="E34" s="13">
        <v>33</v>
      </c>
      <c r="F34" s="13">
        <v>32</v>
      </c>
      <c r="G34" s="13">
        <v>33</v>
      </c>
      <c r="H34" s="12"/>
      <c r="I34" s="12">
        <f t="shared" si="0"/>
        <v>1.1968776786500968</v>
      </c>
      <c r="J34" s="12">
        <f t="shared" si="1"/>
        <v>2.738661035296218</v>
      </c>
      <c r="K34" s="12">
        <f t="shared" si="2"/>
        <v>1.6481532655436646</v>
      </c>
      <c r="L34" s="12">
        <f t="shared" si="3"/>
        <v>3.8530613193769185</v>
      </c>
    </row>
    <row r="35" spans="1:12" ht="15" customHeight="1">
      <c r="A35" s="6" t="s">
        <v>41</v>
      </c>
      <c r="B35" s="12">
        <v>77.4901276081643</v>
      </c>
      <c r="C35" s="12">
        <v>75.79213118585834</v>
      </c>
      <c r="D35" s="12">
        <v>75.12442181053757</v>
      </c>
      <c r="E35" s="13">
        <v>7</v>
      </c>
      <c r="F35" s="13">
        <v>9</v>
      </c>
      <c r="G35" s="13">
        <v>6</v>
      </c>
      <c r="H35" s="12"/>
      <c r="I35" s="12">
        <f t="shared" si="0"/>
        <v>1.6979964223059625</v>
      </c>
      <c r="J35" s="12">
        <f t="shared" si="1"/>
        <v>2.365705797626731</v>
      </c>
      <c r="K35" s="12">
        <f t="shared" si="2"/>
        <v>2.2403333904704645</v>
      </c>
      <c r="L35" s="12">
        <f t="shared" si="3"/>
        <v>3.149050256377345</v>
      </c>
    </row>
    <row r="36" spans="1:12" ht="15" customHeight="1">
      <c r="A36" s="6" t="s">
        <v>42</v>
      </c>
      <c r="B36" s="12">
        <v>77.23165125202497</v>
      </c>
      <c r="C36" s="12">
        <v>75.34022111268578</v>
      </c>
      <c r="D36" s="12">
        <v>74.21499419102891</v>
      </c>
      <c r="E36" s="13">
        <v>11</v>
      </c>
      <c r="F36" s="13">
        <v>15</v>
      </c>
      <c r="G36" s="13">
        <v>12</v>
      </c>
      <c r="H36" s="12"/>
      <c r="I36" s="12">
        <f t="shared" si="0"/>
        <v>1.8914301393391924</v>
      </c>
      <c r="J36" s="12">
        <f t="shared" si="1"/>
        <v>3.0166570609960672</v>
      </c>
      <c r="K36" s="12">
        <f t="shared" si="2"/>
        <v>2.5105184341179396</v>
      </c>
      <c r="L36" s="12">
        <f t="shared" si="3"/>
        <v>4.064754156324814</v>
      </c>
    </row>
    <row r="37" spans="1:12" ht="15" customHeight="1">
      <c r="A37" s="6" t="s">
        <v>43</v>
      </c>
      <c r="B37" s="12">
        <v>76.36004035311231</v>
      </c>
      <c r="C37" s="12">
        <v>75.02845857533897</v>
      </c>
      <c r="D37" s="12">
        <v>74.07668521519132</v>
      </c>
      <c r="E37" s="13">
        <v>20</v>
      </c>
      <c r="F37" s="13">
        <v>20</v>
      </c>
      <c r="G37" s="13">
        <v>13</v>
      </c>
      <c r="H37" s="12"/>
      <c r="I37" s="12">
        <f t="shared" si="0"/>
        <v>1.3315817777733372</v>
      </c>
      <c r="J37" s="12">
        <f t="shared" si="1"/>
        <v>2.283355137920992</v>
      </c>
      <c r="K37" s="12">
        <f t="shared" si="2"/>
        <v>1.7747689384238707</v>
      </c>
      <c r="L37" s="12">
        <f t="shared" si="3"/>
        <v>3.0824207796122227</v>
      </c>
    </row>
    <row r="38" spans="1:12" ht="24" customHeight="1">
      <c r="A38" s="6" t="s">
        <v>44</v>
      </c>
      <c r="B38" s="12">
        <v>75.60161075558156</v>
      </c>
      <c r="C38" s="12">
        <v>74.45166539299777</v>
      </c>
      <c r="D38" s="12">
        <v>73.6177227833356</v>
      </c>
      <c r="E38" s="13">
        <v>26</v>
      </c>
      <c r="F38" s="13">
        <v>22</v>
      </c>
      <c r="G38" s="13">
        <v>18</v>
      </c>
      <c r="H38" s="12"/>
      <c r="I38" s="12">
        <f t="shared" si="0"/>
        <v>1.149945362583793</v>
      </c>
      <c r="J38" s="12">
        <f t="shared" si="1"/>
        <v>1.9838879722459666</v>
      </c>
      <c r="K38" s="12">
        <f t="shared" si="2"/>
        <v>1.5445529075994935</v>
      </c>
      <c r="L38" s="12">
        <f t="shared" si="3"/>
        <v>2.6948510456982615</v>
      </c>
    </row>
    <row r="39" spans="1:12" ht="15" customHeight="1">
      <c r="A39" s="6" t="s">
        <v>45</v>
      </c>
      <c r="B39" s="12">
        <v>75.75706489672055</v>
      </c>
      <c r="C39" s="12">
        <v>74.28290138684255</v>
      </c>
      <c r="D39" s="12">
        <v>72.8665738160208</v>
      </c>
      <c r="E39" s="13">
        <v>24</v>
      </c>
      <c r="F39" s="13">
        <v>24</v>
      </c>
      <c r="G39" s="13">
        <v>25</v>
      </c>
      <c r="H39" s="12"/>
      <c r="I39" s="12">
        <f t="shared" si="0"/>
        <v>1.4741635098779966</v>
      </c>
      <c r="J39" s="12">
        <f t="shared" si="1"/>
        <v>2.8904910806997464</v>
      </c>
      <c r="K39" s="12">
        <f t="shared" si="2"/>
        <v>1.984526024637898</v>
      </c>
      <c r="L39" s="12">
        <f t="shared" si="3"/>
        <v>3.9668272149008725</v>
      </c>
    </row>
    <row r="40" spans="1:12" ht="15" customHeight="1">
      <c r="A40" s="6" t="s">
        <v>46</v>
      </c>
      <c r="B40" s="12">
        <v>77.82231488959424</v>
      </c>
      <c r="C40" s="12">
        <v>76.33623179844902</v>
      </c>
      <c r="D40" s="12">
        <v>74.55344314587389</v>
      </c>
      <c r="E40" s="13">
        <v>5</v>
      </c>
      <c r="F40" s="13">
        <v>5</v>
      </c>
      <c r="G40" s="13">
        <v>10</v>
      </c>
      <c r="H40" s="12"/>
      <c r="I40" s="12">
        <f t="shared" si="0"/>
        <v>1.4860830911452183</v>
      </c>
      <c r="J40" s="12">
        <f t="shared" si="1"/>
        <v>3.2688717437203536</v>
      </c>
      <c r="K40" s="12">
        <f t="shared" si="2"/>
        <v>1.946759823132129</v>
      </c>
      <c r="L40" s="12">
        <f t="shared" si="3"/>
        <v>4.384601979179371</v>
      </c>
    </row>
    <row r="41" spans="1:12" ht="15" customHeight="1">
      <c r="A41" s="6" t="s">
        <v>47</v>
      </c>
      <c r="B41" s="12">
        <v>73.61023737681637</v>
      </c>
      <c r="C41" s="12">
        <v>70.95291728953276</v>
      </c>
      <c r="D41" s="12">
        <v>70.68505687435862</v>
      </c>
      <c r="E41" s="13">
        <v>34</v>
      </c>
      <c r="F41" s="13">
        <v>35</v>
      </c>
      <c r="G41" s="13">
        <v>34</v>
      </c>
      <c r="H41" s="12"/>
      <c r="I41" s="12">
        <f t="shared" si="0"/>
        <v>2.6573200872836082</v>
      </c>
      <c r="J41" s="12">
        <f t="shared" si="1"/>
        <v>2.9251805024577493</v>
      </c>
      <c r="K41" s="12">
        <f t="shared" si="2"/>
        <v>3.7451879200964524</v>
      </c>
      <c r="L41" s="12">
        <f t="shared" si="3"/>
        <v>4.138329417570114</v>
      </c>
    </row>
    <row r="42" spans="1:15" ht="15" customHeight="1">
      <c r="A42" s="15" t="s">
        <v>48</v>
      </c>
      <c r="B42" s="12">
        <v>76.19694484222822</v>
      </c>
      <c r="C42" s="12">
        <v>74.26972523281381</v>
      </c>
      <c r="D42" s="12">
        <v>72.39943758170321</v>
      </c>
      <c r="E42" s="13">
        <v>22</v>
      </c>
      <c r="F42" s="13">
        <v>25</v>
      </c>
      <c r="G42" s="13">
        <v>28</v>
      </c>
      <c r="H42" s="12"/>
      <c r="I42" s="12">
        <f t="shared" si="0"/>
        <v>1.9272196094144078</v>
      </c>
      <c r="J42" s="12">
        <f t="shared" si="1"/>
        <v>3.797507260525009</v>
      </c>
      <c r="K42" s="12">
        <f t="shared" si="2"/>
        <v>2.5948926071466394</v>
      </c>
      <c r="L42" s="12">
        <f t="shared" si="3"/>
        <v>5.24521652014147</v>
      </c>
      <c r="O42" s="14"/>
    </row>
    <row r="43" spans="1:16" ht="24" customHeight="1">
      <c r="A43" s="15" t="s">
        <v>49</v>
      </c>
      <c r="B43" s="12">
        <v>73.97458031553795</v>
      </c>
      <c r="C43" s="12">
        <v>72.06284116172654</v>
      </c>
      <c r="D43" s="12">
        <v>71.7338041515979</v>
      </c>
      <c r="E43" s="13">
        <v>31</v>
      </c>
      <c r="F43" s="13">
        <v>33</v>
      </c>
      <c r="G43" s="13">
        <v>32</v>
      </c>
      <c r="H43" s="12"/>
      <c r="I43" s="12">
        <f t="shared" si="0"/>
        <v>1.9117391538114106</v>
      </c>
      <c r="J43" s="12">
        <f t="shared" si="1"/>
        <v>2.2407761639400547</v>
      </c>
      <c r="K43" s="12">
        <f t="shared" si="2"/>
        <v>2.6528778535403608</v>
      </c>
      <c r="L43" s="12">
        <f t="shared" si="3"/>
        <v>3.1237380903493333</v>
      </c>
      <c r="O43" s="14"/>
      <c r="P43" s="14"/>
    </row>
    <row r="44" spans="1:12" ht="15" customHeight="1">
      <c r="A44" s="15" t="s">
        <v>50</v>
      </c>
      <c r="B44" s="12"/>
      <c r="C44" s="12"/>
      <c r="D44" s="12"/>
      <c r="E44" s="16"/>
      <c r="F44" s="16"/>
      <c r="G44" s="16"/>
      <c r="H44" s="12"/>
      <c r="I44" s="12"/>
      <c r="J44" s="12"/>
      <c r="K44" s="12"/>
      <c r="L44" s="12"/>
    </row>
    <row r="45" spans="1:12" ht="15" customHeight="1">
      <c r="A45" s="15" t="s">
        <v>51</v>
      </c>
      <c r="B45" s="12">
        <v>70.67065482182086</v>
      </c>
      <c r="C45" s="12">
        <v>68.33584447211523</v>
      </c>
      <c r="D45" s="12">
        <v>66.9311104311569</v>
      </c>
      <c r="E45" s="17" t="s">
        <v>12</v>
      </c>
      <c r="F45" s="17" t="s">
        <v>12</v>
      </c>
      <c r="G45" s="17" t="s">
        <v>12</v>
      </c>
      <c r="H45" s="12"/>
      <c r="I45" s="12">
        <f>B45-C45</f>
        <v>2.3348103497056343</v>
      </c>
      <c r="J45" s="12">
        <f>B45-D45</f>
        <v>3.7395443906639656</v>
      </c>
      <c r="K45" s="12">
        <f aca="true" t="shared" si="4" ref="K45:L47">I45/C45*100</f>
        <v>3.4166700766511564</v>
      </c>
      <c r="L45" s="12">
        <f t="shared" si="4"/>
        <v>5.587154264398969</v>
      </c>
    </row>
    <row r="46" spans="1:12" ht="15">
      <c r="A46" s="15" t="s">
        <v>52</v>
      </c>
      <c r="B46" s="12">
        <v>72.0168630881467</v>
      </c>
      <c r="C46" s="12">
        <v>70.57750915733872</v>
      </c>
      <c r="D46" s="12">
        <v>68.84479673363849</v>
      </c>
      <c r="E46" s="17" t="s">
        <v>12</v>
      </c>
      <c r="F46" s="17" t="s">
        <v>12</v>
      </c>
      <c r="G46" s="17" t="s">
        <v>12</v>
      </c>
      <c r="H46" s="12"/>
      <c r="I46" s="12">
        <f>B46-C46</f>
        <v>1.4393539308079824</v>
      </c>
      <c r="J46" s="12">
        <f>B46-D46</f>
        <v>3.1720663545082175</v>
      </c>
      <c r="K46" s="12">
        <f t="shared" si="4"/>
        <v>2.0393946286758644</v>
      </c>
      <c r="L46" s="12">
        <f t="shared" si="4"/>
        <v>4.60756150792483</v>
      </c>
    </row>
    <row r="47" spans="1:12" ht="15" customHeight="1">
      <c r="A47" s="18" t="s">
        <v>53</v>
      </c>
      <c r="B47" s="19">
        <v>72.15588179138729</v>
      </c>
      <c r="C47" s="19">
        <v>70.79631510601837</v>
      </c>
      <c r="D47" s="19">
        <v>69.32701103400841</v>
      </c>
      <c r="E47" s="20" t="s">
        <v>12</v>
      </c>
      <c r="F47" s="20" t="s">
        <v>12</v>
      </c>
      <c r="G47" s="20" t="s">
        <v>12</v>
      </c>
      <c r="H47" s="19"/>
      <c r="I47" s="19">
        <f>B47-C47</f>
        <v>1.3595666853689181</v>
      </c>
      <c r="J47" s="19">
        <f>B47-D47</f>
        <v>2.82887075737888</v>
      </c>
      <c r="K47" s="19">
        <f t="shared" si="4"/>
        <v>1.9203918782113871</v>
      </c>
      <c r="L47" s="19">
        <f t="shared" si="4"/>
        <v>4.080474140146004</v>
      </c>
    </row>
    <row r="48" ht="15" customHeight="1">
      <c r="A48" s="21" t="s">
        <v>55</v>
      </c>
    </row>
    <row r="49" ht="15">
      <c r="A49" s="6" t="s">
        <v>58</v>
      </c>
    </row>
    <row r="50" ht="15">
      <c r="A50" s="6" t="s">
        <v>56</v>
      </c>
    </row>
    <row r="51" ht="15">
      <c r="A51" s="23" t="s">
        <v>57</v>
      </c>
    </row>
    <row r="52" ht="15">
      <c r="A52" s="6" t="s">
        <v>54</v>
      </c>
    </row>
    <row r="53" ht="18">
      <c r="A53" s="22"/>
    </row>
    <row r="54" ht="18">
      <c r="A54" s="22"/>
    </row>
  </sheetData>
  <mergeCells count="4">
    <mergeCell ref="I4:I5"/>
    <mergeCell ref="J4:J5"/>
    <mergeCell ref="L4:L5"/>
    <mergeCell ref="K4:K5"/>
  </mergeCells>
  <printOptions/>
  <pageMargins left="0.75" right="0.75" top="1" bottom="1" header="0.5" footer="0.5"/>
  <pageSetup horizontalDpi="200" verticalDpi="200" orientation="portrait" paperSize="9" scale="69" r:id="rId1"/>
  <headerFooter alignWithMargins="0">
    <oddFooter>&amp;C© Crown copyright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Campbell</dc:creator>
  <cp:keywords/>
  <dc:description/>
  <cp:lastModifiedBy>Daniel Hall</cp:lastModifiedBy>
  <dcterms:created xsi:type="dcterms:W3CDTF">2011-09-22T12:34:00Z</dcterms:created>
  <dcterms:modified xsi:type="dcterms:W3CDTF">2011-09-30T11:23:08Z</dcterms:modified>
  <cp:category/>
  <cp:version/>
  <cp:contentType/>
  <cp:contentStatus/>
</cp:coreProperties>
</file>