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02-POP-EST-TAB4" sheetId="1" r:id="rId1"/>
  </sheets>
  <definedNames>
    <definedName name="_xlnm.Print_Area" localSheetId="0">'02-POP-EST-TAB4'!$A$1:$K$56</definedName>
  </definedNames>
  <calcPr fullCalcOnLoad="1"/>
</workbook>
</file>

<file path=xl/sharedStrings.xml><?xml version="1.0" encoding="utf-8"?>
<sst xmlns="http://schemas.openxmlformats.org/spreadsheetml/2006/main" count="75" uniqueCount="69">
  <si>
    <t/>
  </si>
  <si>
    <t>Estimated</t>
  </si>
  <si>
    <t>Estimated ¹</t>
  </si>
  <si>
    <t>Population change</t>
  </si>
  <si>
    <t>population</t>
  </si>
  <si>
    <t>Births</t>
  </si>
  <si>
    <t>Deaths</t>
  </si>
  <si>
    <t>Natural</t>
  </si>
  <si>
    <t>net civilian</t>
  </si>
  <si>
    <t>Other ²</t>
  </si>
  <si>
    <t>change</t>
  </si>
  <si>
    <t>migration</t>
  </si>
  <si>
    <t>changes</t>
  </si>
  <si>
    <t>Number</t>
  </si>
  <si>
    <t>%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</si>
  <si>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</si>
  <si>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</si>
  <si>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</si>
  <si>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</si>
  <si>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</si>
  <si>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</si>
  <si>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</si>
  <si>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</si>
  <si>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</si>
  <si>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</si>
  <si>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</si>
  <si>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</si>
  <si>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</si>
  <si>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</si>
  <si>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</si>
  <si>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</si>
  <si>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</si>
  <si>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</si>
  <si>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</si>
  <si>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</si>
  <si>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</si>
  <si>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</si>
  <si>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</si>
  <si>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</si>
  <si>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</si>
  <si>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</si>
  <si>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</si>
  <si>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</si>
  <si>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</si>
  <si>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</si>
  <si>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</si>
  <si>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</si>
  <si>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Argyll &amp; Clyde</t>
  </si>
  <si>
    <t>Ayrshire &amp; Arran</t>
  </si>
  <si>
    <t xml:space="preserve">Borders </t>
  </si>
  <si>
    <t xml:space="preserve">Dumfries &amp; Galloway </t>
  </si>
  <si>
    <t xml:space="preserve">Fife </t>
  </si>
  <si>
    <t>Forth Valley</t>
  </si>
  <si>
    <t xml:space="preserve">Grampian </t>
  </si>
  <si>
    <t>Greater Glasgow</t>
  </si>
  <si>
    <t xml:space="preserve">Highland </t>
  </si>
  <si>
    <t>Lanarkshire</t>
  </si>
  <si>
    <t xml:space="preserve">Lothian </t>
  </si>
  <si>
    <t>Orkney</t>
  </si>
  <si>
    <t>Shetland</t>
  </si>
  <si>
    <t xml:space="preserve">Tayside </t>
  </si>
  <si>
    <t>Western Isles</t>
  </si>
  <si>
    <t>Eilean Siar</t>
  </si>
  <si>
    <t>Council areas</t>
  </si>
  <si>
    <r>
      <t xml:space="preserve"> 2</t>
    </r>
    <r>
      <rPr>
        <sz val="8"/>
        <rFont val="Arial"/>
        <family val="2"/>
      </rPr>
      <t xml:space="preserve">  Includes changes in the number of armed forces stationed in Scotland and movements to/from prison.</t>
    </r>
  </si>
  <si>
    <t>Health Board areas</t>
  </si>
  <si>
    <r>
      <t xml:space="preserve"> 1</t>
    </r>
    <r>
      <rPr>
        <sz val="8"/>
        <rFont val="Arial"/>
        <family val="0"/>
      </rPr>
      <t xml:space="preserve">  Includes movements to/from armed forces and an adjustment for a recurring unattributable population change based on the 2001 Census, </t>
    </r>
  </si>
  <si>
    <r>
      <t xml:space="preserve">    </t>
    </r>
    <r>
      <rPr>
        <sz val="8"/>
        <rFont val="Arial"/>
        <family val="2"/>
      </rPr>
      <t>which is assumed to be unmeasured migration.  See para 3 of the Notes to News Editor for more information on unattributable population change.</t>
    </r>
  </si>
  <si>
    <r>
      <t xml:space="preserve">Table 4   </t>
    </r>
    <r>
      <rPr>
        <b/>
        <sz val="10"/>
        <rFont val="Arial"/>
        <family val="0"/>
      </rPr>
      <t>Components of population change by administrative area; 2001-2002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</si>
</sst>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\ \ \ "/>
    <numFmt numFmtId="166" formatCode="#,##0.0"/>
    <numFmt numFmtId="167" formatCode="0\ \ \ "/>
    <numFmt numFmtId="168" formatCode="@\ "/>
  </numFmts>
  <fonts count="9">
    <font>
      <sz val="10"/>
      <name val="Arial"/>
      <family val="0"/>
    </font>
    <font>
      <b/>
      <sz val="16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i/>
      <sz val="8"/>
      <name val="Arial"/>
      <family val="0"/>
    </font>
    <font>
      <vertAlign val="superscript"/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0" xfId="20" applyNumberFormat="1" applyFont="1">
      <alignment/>
      <protection/>
    </xf>
    <xf numFmtId="164" fontId="2" fillId="0" borderId="0" xfId="20" applyNumberFormat="1" applyFont="1">
      <alignment/>
      <protection/>
    </xf>
    <xf numFmtId="0" fontId="4" fillId="0" borderId="1" xfId="19" applyFont="1" applyBorder="1" applyAlignment="1">
      <alignment horizontal="right"/>
      <protection/>
    </xf>
    <xf numFmtId="3" fontId="4" fillId="0" borderId="0" xfId="19" applyNumberFormat="1" applyFont="1" applyAlignment="1">
      <alignment horizontal="right"/>
      <protection/>
    </xf>
    <xf numFmtId="3" fontId="4" fillId="0" borderId="2" xfId="19" applyNumberFormat="1" applyFont="1" applyBorder="1" applyAlignment="1">
      <alignment horizontal="right"/>
      <protection/>
    </xf>
    <xf numFmtId="3" fontId="4" fillId="0" borderId="0" xfId="19" applyNumberFormat="1" applyFont="1">
      <alignment/>
      <protection/>
    </xf>
    <xf numFmtId="3" fontId="2" fillId="0" borderId="0" xfId="19" applyNumberFormat="1" applyFont="1">
      <alignment/>
      <protection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7" fillId="0" borderId="0" xfId="19" applyNumberFormat="1" applyFont="1">
      <alignment/>
      <protection/>
    </xf>
    <xf numFmtId="0" fontId="2" fillId="0" borderId="0" xfId="20">
      <alignment/>
      <protection/>
    </xf>
    <xf numFmtId="164" fontId="2" fillId="0" borderId="0" xfId="19" applyNumberFormat="1" applyFont="1">
      <alignment/>
      <protection/>
    </xf>
    <xf numFmtId="3" fontId="4" fillId="0" borderId="1" xfId="19" applyNumberFormat="1" applyFont="1" applyBorder="1">
      <alignment/>
      <protection/>
    </xf>
    <xf numFmtId="3" fontId="4" fillId="0" borderId="1" xfId="19" applyNumberFormat="1" applyFont="1" applyBorder="1" applyAlignment="1">
      <alignment horizontal="right"/>
      <protection/>
    </xf>
    <xf numFmtId="0" fontId="4" fillId="0" borderId="1" xfId="19" applyFont="1" applyBorder="1">
      <alignment/>
      <protection/>
    </xf>
    <xf numFmtId="0" fontId="2" fillId="0" borderId="0" xfId="19" applyFont="1">
      <alignment/>
      <protection/>
    </xf>
    <xf numFmtId="3" fontId="4" fillId="0" borderId="2" xfId="19" applyNumberFormat="1" applyFont="1" applyBorder="1">
      <alignment/>
      <protection/>
    </xf>
    <xf numFmtId="3" fontId="2" fillId="0" borderId="0" xfId="19" applyNumberFormat="1" applyFont="1" applyFill="1">
      <alignment/>
      <protection/>
    </xf>
    <xf numFmtId="3" fontId="4" fillId="0" borderId="0" xfId="19" applyNumberFormat="1" applyFont="1" applyFill="1">
      <alignment/>
      <protection/>
    </xf>
    <xf numFmtId="3" fontId="2" fillId="0" borderId="0" xfId="19" applyNumberFormat="1" applyFont="1" applyFill="1">
      <alignment/>
      <protection/>
    </xf>
    <xf numFmtId="3" fontId="4" fillId="0" borderId="0" xfId="19" applyNumberFormat="1" applyFont="1" applyFill="1" applyAlignment="1">
      <alignment horizontal="center"/>
      <protection/>
    </xf>
    <xf numFmtId="3" fontId="2" fillId="0" borderId="0" xfId="19" applyNumberFormat="1" applyFont="1" applyFill="1" applyAlignment="1">
      <alignment horizontal="right"/>
      <protection/>
    </xf>
    <xf numFmtId="3" fontId="2" fillId="0" borderId="3" xfId="19" applyNumberFormat="1" applyFont="1" applyBorder="1">
      <alignment/>
      <protection/>
    </xf>
    <xf numFmtId="3" fontId="2" fillId="0" borderId="3" xfId="19" applyNumberFormat="1" applyFont="1" applyFill="1" applyBorder="1">
      <alignment/>
      <protection/>
    </xf>
    <xf numFmtId="164" fontId="2" fillId="0" borderId="3" xfId="19" applyNumberFormat="1" applyFont="1" applyBorder="1">
      <alignment/>
      <protection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8" fillId="0" borderId="0" xfId="19" applyNumberFormat="1" applyFont="1" applyFill="1">
      <alignment/>
      <protection/>
    </xf>
    <xf numFmtId="0" fontId="4" fillId="0" borderId="0" xfId="19" applyFont="1" applyAlignment="1">
      <alignment horizontal="right"/>
      <protection/>
    </xf>
    <xf numFmtId="164" fontId="4" fillId="0" borderId="2" xfId="19" applyNumberFormat="1" applyFont="1" applyBorder="1" applyAlignment="1">
      <alignment horizontal="center"/>
      <protection/>
    </xf>
    <xf numFmtId="164" fontId="5" fillId="0" borderId="0" xfId="19" applyNumberFormat="1" applyFont="1" applyAlignment="1">
      <alignment horizontal="center"/>
      <protection/>
    </xf>
    <xf numFmtId="164" fontId="6" fillId="0" borderId="0" xfId="19" applyNumberFormat="1" applyFont="1" applyAlignment="1">
      <alignment horizontal="center"/>
      <protection/>
    </xf>
    <xf numFmtId="3" fontId="2" fillId="0" borderId="0" xfId="19" applyNumberFormat="1" applyFont="1" applyAlignment="1">
      <alignment horizontal="center"/>
      <protection/>
    </xf>
    <xf numFmtId="3" fontId="4" fillId="0" borderId="4" xfId="19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TABLE2" xfId="19"/>
    <cellStyle name="Normal_TABLE3" xfId="20"/>
    <cellStyle name="Normal_TABLE4" xfId="21"/>
    <cellStyle name="Normal_TABLE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tabSelected="1" workbookViewId="0" topLeftCell="A1">
      <selection activeCell="H8" sqref="H8"/>
    </sheetView>
  </sheetViews>
  <sheetFormatPr defaultColWidth="9.140625" defaultRowHeight="12" customHeight="1"/>
  <cols>
    <col min="1" max="1" width="22.8515625" style="7" customWidth="1"/>
    <col min="2" max="2" width="10.140625" style="7" customWidth="1"/>
    <col min="3" max="5" width="7.57421875" style="7" customWidth="1"/>
    <col min="6" max="6" width="10.140625" style="7" customWidth="1"/>
    <col min="7" max="7" width="8.421875" style="7" customWidth="1"/>
    <col min="8" max="8" width="11.421875" style="7" customWidth="1"/>
    <col min="9" max="9" width="5.57421875" style="7" customWidth="1"/>
    <col min="10" max="10" width="8.421875" style="7" customWidth="1"/>
    <col min="11" max="11" width="6.7109375" style="12" customWidth="1"/>
    <col min="12" max="16384" width="9.140625" style="7" customWidth="1"/>
  </cols>
  <sheetData>
    <row r="1" spans="1:8" s="28" customFormat="1" ht="18" customHeight="1">
      <c r="A1" s="26" t="s">
        <v>68</v>
      </c>
      <c r="B1" s="27"/>
      <c r="C1" s="27"/>
      <c r="D1" s="27"/>
      <c r="E1" s="27"/>
      <c r="F1" s="27"/>
      <c r="G1" s="27"/>
      <c r="H1" s="27"/>
    </row>
    <row r="2" spans="1:11" s="6" customFormat="1" ht="14.25" customHeight="1">
      <c r="A2" s="13" t="s">
        <v>0</v>
      </c>
      <c r="B2" s="14" t="s">
        <v>1</v>
      </c>
      <c r="C2" s="15"/>
      <c r="D2" s="15"/>
      <c r="E2" s="15"/>
      <c r="F2" s="3" t="s">
        <v>2</v>
      </c>
      <c r="G2" s="15"/>
      <c r="H2" s="14" t="s">
        <v>1</v>
      </c>
      <c r="I2" s="14"/>
      <c r="J2" s="35" t="s">
        <v>3</v>
      </c>
      <c r="K2" s="35"/>
    </row>
    <row r="3" spans="1:11" s="6" customFormat="1" ht="12" customHeight="1">
      <c r="A3" s="6" t="s">
        <v>0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4</v>
      </c>
      <c r="I3" s="4"/>
      <c r="J3" s="16"/>
      <c r="K3" s="30"/>
    </row>
    <row r="4" spans="1:11" s="6" customFormat="1" ht="12" customHeight="1">
      <c r="A4" s="17" t="s">
        <v>0</v>
      </c>
      <c r="B4" s="5" t="str">
        <f>"30 June 2001"</f>
        <v>30 June 2001</v>
      </c>
      <c r="C4" s="5" t="s">
        <v>0</v>
      </c>
      <c r="D4" s="5" t="s">
        <v>0</v>
      </c>
      <c r="E4" s="5" t="s">
        <v>10</v>
      </c>
      <c r="F4" s="5" t="s">
        <v>11</v>
      </c>
      <c r="G4" s="5" t="s">
        <v>12</v>
      </c>
      <c r="H4" s="5" t="str">
        <f>"30 June 2002"</f>
        <v>30 June 2002</v>
      </c>
      <c r="I4" s="5"/>
      <c r="J4" s="5" t="s">
        <v>13</v>
      </c>
      <c r="K4" s="31" t="s">
        <v>14</v>
      </c>
    </row>
    <row r="5" spans="1:11" s="6" customFormat="1" ht="18" customHeight="1">
      <c r="A5" s="6" t="s">
        <v>15</v>
      </c>
      <c r="B5" s="6">
        <v>5064200</v>
      </c>
      <c r="C5" s="19">
        <v>51239</v>
      </c>
      <c r="D5" s="19">
        <v>57304</v>
      </c>
      <c r="E5" s="19">
        <v>-6065</v>
      </c>
      <c r="F5" s="19">
        <v>-3745</v>
      </c>
      <c r="G5" s="19">
        <v>410</v>
      </c>
      <c r="H5" s="19">
        <v>5054800</v>
      </c>
      <c r="I5" s="19"/>
      <c r="J5" s="19">
        <v>-9400</v>
      </c>
      <c r="K5" s="32">
        <v>-0.18561668180561589</v>
      </c>
    </row>
    <row r="6" spans="1:11" s="6" customFormat="1" ht="18" customHeight="1">
      <c r="A6" s="6" t="s">
        <v>63</v>
      </c>
      <c r="C6" s="19"/>
      <c r="D6" s="19"/>
      <c r="E6" s="19"/>
      <c r="F6" s="20"/>
      <c r="G6" s="21"/>
      <c r="H6" s="19"/>
      <c r="K6" s="32"/>
    </row>
    <row r="7" spans="1:11" ht="16.5" customHeight="1">
      <c r="A7" s="7" t="s">
        <v>16</v>
      </c>
      <c r="B7" s="18">
        <v>211910</v>
      </c>
      <c r="C7" s="18">
        <v>2031</v>
      </c>
      <c r="D7" s="18">
        <v>2233</v>
      </c>
      <c r="E7" s="18">
        <v>-202</v>
      </c>
      <c r="F7" s="18">
        <v>-2438</v>
      </c>
      <c r="G7" s="20">
        <v>0</v>
      </c>
      <c r="H7" s="20">
        <v>209270</v>
      </c>
      <c r="J7" s="7">
        <v>-2640</v>
      </c>
      <c r="K7" s="33">
        <v>-1.2458119012788447</v>
      </c>
    </row>
    <row r="8" spans="1:11" ht="11.25" customHeight="1">
      <c r="A8" s="7" t="s">
        <v>17</v>
      </c>
      <c r="B8" s="18">
        <v>226940</v>
      </c>
      <c r="C8" s="18">
        <v>2255</v>
      </c>
      <c r="D8" s="18">
        <v>2108</v>
      </c>
      <c r="E8" s="18">
        <v>147</v>
      </c>
      <c r="F8" s="18">
        <v>173</v>
      </c>
      <c r="G8" s="20">
        <v>20</v>
      </c>
      <c r="H8" s="20">
        <v>227280</v>
      </c>
      <c r="J8" s="7">
        <v>340</v>
      </c>
      <c r="K8" s="33">
        <v>0.14981933550718252</v>
      </c>
    </row>
    <row r="9" spans="1:11" ht="11.25" customHeight="1">
      <c r="A9" s="7" t="s">
        <v>18</v>
      </c>
      <c r="B9" s="18">
        <v>108370</v>
      </c>
      <c r="C9" s="18">
        <v>1028</v>
      </c>
      <c r="D9" s="18">
        <v>1350</v>
      </c>
      <c r="E9" s="18">
        <v>-322</v>
      </c>
      <c r="F9" s="18">
        <v>2</v>
      </c>
      <c r="G9" s="20">
        <v>80</v>
      </c>
      <c r="H9" s="20">
        <v>108130</v>
      </c>
      <c r="J9" s="7">
        <v>-240</v>
      </c>
      <c r="K9" s="33">
        <v>-0.22146350465996126</v>
      </c>
    </row>
    <row r="10" spans="1:11" ht="11.25" customHeight="1">
      <c r="A10" s="7" t="s">
        <v>19</v>
      </c>
      <c r="B10" s="18">
        <v>91300</v>
      </c>
      <c r="C10" s="18">
        <v>768</v>
      </c>
      <c r="D10" s="18">
        <v>1196</v>
      </c>
      <c r="E10" s="18">
        <v>-428</v>
      </c>
      <c r="F10" s="18">
        <v>-32</v>
      </c>
      <c r="G10" s="22">
        <v>190</v>
      </c>
      <c r="H10" s="20">
        <v>91030</v>
      </c>
      <c r="J10" s="7">
        <v>-270</v>
      </c>
      <c r="K10" s="33">
        <v>-0.29572836801752467</v>
      </c>
    </row>
    <row r="11" spans="1:11" ht="11.25" customHeight="1">
      <c r="A11" s="7" t="s">
        <v>20</v>
      </c>
      <c r="B11" s="18">
        <v>48070</v>
      </c>
      <c r="C11" s="18">
        <v>507</v>
      </c>
      <c r="D11" s="18">
        <v>495</v>
      </c>
      <c r="E11" s="18">
        <v>12</v>
      </c>
      <c r="F11" s="18">
        <v>-152</v>
      </c>
      <c r="G11" s="20">
        <v>0</v>
      </c>
      <c r="H11" s="20">
        <v>47930</v>
      </c>
      <c r="J11" s="7">
        <v>-140</v>
      </c>
      <c r="K11" s="33">
        <v>-0.2912419388391928</v>
      </c>
    </row>
    <row r="12" spans="1:11" ht="16.5" customHeight="1">
      <c r="A12" s="7" t="s">
        <v>21</v>
      </c>
      <c r="B12" s="18">
        <v>147780</v>
      </c>
      <c r="C12" s="18">
        <v>1287</v>
      </c>
      <c r="D12" s="18">
        <v>1790</v>
      </c>
      <c r="E12" s="18">
        <v>-503</v>
      </c>
      <c r="F12" s="18">
        <v>33</v>
      </c>
      <c r="G12" s="20">
        <v>0</v>
      </c>
      <c r="H12" s="20">
        <v>147310</v>
      </c>
      <c r="J12" s="7">
        <v>-470</v>
      </c>
      <c r="K12" s="33">
        <v>-0.3180403302205982</v>
      </c>
    </row>
    <row r="13" spans="1:11" ht="11.25" customHeight="1">
      <c r="A13" s="7" t="s">
        <v>22</v>
      </c>
      <c r="B13" s="18">
        <v>145460</v>
      </c>
      <c r="C13" s="18">
        <v>1449</v>
      </c>
      <c r="D13" s="18">
        <v>1830</v>
      </c>
      <c r="E13" s="18">
        <v>-381</v>
      </c>
      <c r="F13" s="18">
        <v>-899</v>
      </c>
      <c r="G13" s="20">
        <v>0</v>
      </c>
      <c r="H13" s="20">
        <v>144180</v>
      </c>
      <c r="J13" s="7">
        <v>-1280</v>
      </c>
      <c r="K13" s="33">
        <v>-0.8799670012374536</v>
      </c>
    </row>
    <row r="14" spans="1:11" ht="11.25" customHeight="1">
      <c r="A14" s="7" t="s">
        <v>23</v>
      </c>
      <c r="B14" s="18">
        <v>120310</v>
      </c>
      <c r="C14" s="18">
        <v>1136</v>
      </c>
      <c r="D14" s="18">
        <v>1457</v>
      </c>
      <c r="E14" s="18">
        <v>-321</v>
      </c>
      <c r="F14" s="18">
        <v>-249</v>
      </c>
      <c r="G14" s="20">
        <v>0</v>
      </c>
      <c r="H14" s="20">
        <v>119740</v>
      </c>
      <c r="J14" s="7">
        <v>-570</v>
      </c>
      <c r="K14" s="33">
        <v>-0.47377607846396813</v>
      </c>
    </row>
    <row r="15" spans="1:11" ht="11.25" customHeight="1">
      <c r="A15" s="7" t="s">
        <v>24</v>
      </c>
      <c r="B15" s="18">
        <v>108250</v>
      </c>
      <c r="C15" s="18">
        <v>968</v>
      </c>
      <c r="D15" s="18">
        <v>959</v>
      </c>
      <c r="E15" s="18">
        <v>9</v>
      </c>
      <c r="F15" s="18">
        <v>-949</v>
      </c>
      <c r="G15" s="20">
        <v>0</v>
      </c>
      <c r="H15" s="20">
        <v>107310</v>
      </c>
      <c r="J15" s="7">
        <v>-940</v>
      </c>
      <c r="K15" s="33">
        <v>-0.8683602771362587</v>
      </c>
    </row>
    <row r="16" spans="1:11" ht="11.25" customHeight="1">
      <c r="A16" s="7" t="s">
        <v>25</v>
      </c>
      <c r="B16" s="18">
        <v>90180</v>
      </c>
      <c r="C16" s="18">
        <v>930</v>
      </c>
      <c r="D16" s="18">
        <v>1015</v>
      </c>
      <c r="E16" s="18">
        <v>-85</v>
      </c>
      <c r="F16" s="18">
        <v>655</v>
      </c>
      <c r="G16" s="20">
        <v>0</v>
      </c>
      <c r="H16" s="20">
        <v>90750</v>
      </c>
      <c r="J16" s="7">
        <v>570</v>
      </c>
      <c r="K16" s="33">
        <v>0.6320691949434464</v>
      </c>
    </row>
    <row r="17" spans="1:11" ht="16.5" customHeight="1">
      <c r="A17" s="7" t="s">
        <v>26</v>
      </c>
      <c r="B17" s="18">
        <v>89410</v>
      </c>
      <c r="C17" s="18">
        <v>924</v>
      </c>
      <c r="D17" s="18">
        <v>854</v>
      </c>
      <c r="E17" s="18">
        <v>70</v>
      </c>
      <c r="F17" s="18">
        <v>150</v>
      </c>
      <c r="G17" s="20">
        <v>0</v>
      </c>
      <c r="H17" s="20">
        <v>89630</v>
      </c>
      <c r="J17" s="7">
        <v>220</v>
      </c>
      <c r="K17" s="33">
        <v>0.24605748797673638</v>
      </c>
    </row>
    <row r="18" spans="1:11" ht="11.25" customHeight="1">
      <c r="A18" s="7" t="s">
        <v>27</v>
      </c>
      <c r="B18" s="18">
        <v>449020</v>
      </c>
      <c r="C18" s="18">
        <v>4485</v>
      </c>
      <c r="D18" s="18">
        <v>4596</v>
      </c>
      <c r="E18" s="18">
        <v>-111</v>
      </c>
      <c r="F18" s="18">
        <v>-719</v>
      </c>
      <c r="G18" s="20">
        <v>-110</v>
      </c>
      <c r="H18" s="20">
        <v>448080</v>
      </c>
      <c r="J18" s="7">
        <v>-940</v>
      </c>
      <c r="K18" s="33">
        <v>-0.2093447953320565</v>
      </c>
    </row>
    <row r="19" spans="1:11" ht="11.25" customHeight="1">
      <c r="A19" s="7" t="s">
        <v>62</v>
      </c>
      <c r="B19" s="18">
        <v>26450</v>
      </c>
      <c r="C19" s="18">
        <v>224</v>
      </c>
      <c r="D19" s="18">
        <v>390</v>
      </c>
      <c r="E19" s="18">
        <v>-166</v>
      </c>
      <c r="F19" s="18">
        <v>-84</v>
      </c>
      <c r="G19" s="20">
        <v>0</v>
      </c>
      <c r="H19" s="20">
        <v>26200</v>
      </c>
      <c r="J19" s="7">
        <v>-250</v>
      </c>
      <c r="K19" s="33">
        <v>-0.945179584120983</v>
      </c>
    </row>
    <row r="20" spans="1:11" ht="11.25" customHeight="1">
      <c r="A20" s="7" t="s">
        <v>28</v>
      </c>
      <c r="B20" s="18">
        <v>145270</v>
      </c>
      <c r="C20" s="18">
        <v>1463</v>
      </c>
      <c r="D20" s="18">
        <v>1600</v>
      </c>
      <c r="E20" s="18">
        <v>-137</v>
      </c>
      <c r="F20" s="18">
        <v>427</v>
      </c>
      <c r="G20" s="20">
        <v>0</v>
      </c>
      <c r="H20" s="20">
        <v>145560</v>
      </c>
      <c r="J20" s="7">
        <v>290</v>
      </c>
      <c r="K20" s="33">
        <v>0.19962827837819233</v>
      </c>
    </row>
    <row r="21" spans="1:11" ht="11.25" customHeight="1">
      <c r="A21" s="7" t="s">
        <v>29</v>
      </c>
      <c r="B21" s="18">
        <v>349770</v>
      </c>
      <c r="C21" s="18">
        <v>3476</v>
      </c>
      <c r="D21" s="18">
        <v>3786</v>
      </c>
      <c r="E21" s="18">
        <v>-310</v>
      </c>
      <c r="F21" s="18">
        <v>1300</v>
      </c>
      <c r="G21" s="20">
        <v>-60</v>
      </c>
      <c r="H21" s="20">
        <v>350700</v>
      </c>
      <c r="J21" s="7">
        <v>930</v>
      </c>
      <c r="K21" s="33">
        <v>0.26588901277982674</v>
      </c>
    </row>
    <row r="22" spans="1:11" ht="16.5" customHeight="1">
      <c r="A22" s="7" t="s">
        <v>30</v>
      </c>
      <c r="B22" s="18">
        <v>578710</v>
      </c>
      <c r="C22" s="18">
        <v>6423</v>
      </c>
      <c r="D22" s="18">
        <v>7569</v>
      </c>
      <c r="E22" s="18">
        <v>-1146</v>
      </c>
      <c r="F22" s="18">
        <v>-214</v>
      </c>
      <c r="G22" s="20">
        <v>0</v>
      </c>
      <c r="H22" s="20">
        <v>577350</v>
      </c>
      <c r="J22" s="7">
        <v>-1360</v>
      </c>
      <c r="K22" s="33">
        <v>-0.23500544314077862</v>
      </c>
    </row>
    <row r="23" spans="1:11" ht="11.25" customHeight="1">
      <c r="A23" s="7" t="s">
        <v>31</v>
      </c>
      <c r="B23" s="18">
        <v>208920</v>
      </c>
      <c r="C23" s="18">
        <v>2001</v>
      </c>
      <c r="D23" s="18">
        <v>2329</v>
      </c>
      <c r="E23" s="18">
        <v>-328</v>
      </c>
      <c r="F23" s="18">
        <v>-392</v>
      </c>
      <c r="G23" s="20">
        <v>-60</v>
      </c>
      <c r="H23" s="20">
        <v>208140</v>
      </c>
      <c r="J23" s="7">
        <v>-780</v>
      </c>
      <c r="K23" s="33">
        <v>-0.3733486502010339</v>
      </c>
    </row>
    <row r="24" spans="1:11" ht="11.25" customHeight="1">
      <c r="A24" s="7" t="s">
        <v>32</v>
      </c>
      <c r="B24" s="18">
        <v>84150</v>
      </c>
      <c r="C24" s="18">
        <v>794</v>
      </c>
      <c r="D24" s="18">
        <v>1158</v>
      </c>
      <c r="E24" s="18">
        <v>-364</v>
      </c>
      <c r="F24" s="18">
        <v>-186</v>
      </c>
      <c r="G24" s="20">
        <v>0</v>
      </c>
      <c r="H24" s="20">
        <v>83600</v>
      </c>
      <c r="J24" s="7">
        <v>-550</v>
      </c>
      <c r="K24" s="33">
        <v>-0.6535947712418301</v>
      </c>
    </row>
    <row r="25" spans="1:11" ht="11.25" customHeight="1">
      <c r="A25" s="7" t="s">
        <v>33</v>
      </c>
      <c r="B25" s="18">
        <v>80950</v>
      </c>
      <c r="C25" s="18">
        <v>847</v>
      </c>
      <c r="D25" s="18">
        <v>854</v>
      </c>
      <c r="E25" s="18">
        <v>-7</v>
      </c>
      <c r="F25" s="18">
        <v>-443</v>
      </c>
      <c r="G25" s="20">
        <v>0</v>
      </c>
      <c r="H25" s="20">
        <v>80500</v>
      </c>
      <c r="J25" s="7">
        <v>-450</v>
      </c>
      <c r="K25" s="33">
        <v>-0.5558987029030266</v>
      </c>
    </row>
    <row r="26" spans="1:11" ht="11.25" customHeight="1">
      <c r="A26" s="7" t="s">
        <v>34</v>
      </c>
      <c r="B26" s="18">
        <v>87000</v>
      </c>
      <c r="C26" s="18">
        <v>828</v>
      </c>
      <c r="D26" s="18">
        <v>951</v>
      </c>
      <c r="E26" s="18">
        <v>-123</v>
      </c>
      <c r="F26" s="18">
        <v>-537</v>
      </c>
      <c r="G26" s="20">
        <v>400</v>
      </c>
      <c r="H26" s="20">
        <v>86740</v>
      </c>
      <c r="J26" s="7">
        <v>-260</v>
      </c>
      <c r="K26" s="33">
        <v>-0.2988505747126437</v>
      </c>
    </row>
    <row r="27" spans="1:11" ht="16.5" customHeight="1">
      <c r="A27" s="7" t="s">
        <v>35</v>
      </c>
      <c r="B27" s="18">
        <v>135820</v>
      </c>
      <c r="C27" s="18">
        <v>1390</v>
      </c>
      <c r="D27" s="18">
        <v>1612</v>
      </c>
      <c r="E27" s="18">
        <v>-222</v>
      </c>
      <c r="F27" s="18">
        <v>52</v>
      </c>
      <c r="G27" s="20">
        <v>0</v>
      </c>
      <c r="H27" s="20">
        <v>135650</v>
      </c>
      <c r="J27" s="7">
        <v>-170</v>
      </c>
      <c r="K27" s="33">
        <v>-0.12516566043292593</v>
      </c>
    </row>
    <row r="28" spans="1:11" ht="11.25" customHeight="1">
      <c r="A28" s="7" t="s">
        <v>36</v>
      </c>
      <c r="B28" s="18">
        <v>321180</v>
      </c>
      <c r="C28" s="18">
        <v>3702</v>
      </c>
      <c r="D28" s="18">
        <v>3435</v>
      </c>
      <c r="E28" s="18">
        <v>267</v>
      </c>
      <c r="F28" s="18">
        <v>-97</v>
      </c>
      <c r="G28" s="20">
        <v>0</v>
      </c>
      <c r="H28" s="20">
        <v>321350</v>
      </c>
      <c r="J28" s="7">
        <v>170</v>
      </c>
      <c r="K28" s="33">
        <v>0.052929821284015195</v>
      </c>
    </row>
    <row r="29" spans="1:11" ht="11.25" customHeight="1">
      <c r="A29" s="7" t="s">
        <v>37</v>
      </c>
      <c r="B29" s="18">
        <v>19220</v>
      </c>
      <c r="C29" s="18">
        <v>176</v>
      </c>
      <c r="D29" s="18">
        <v>210</v>
      </c>
      <c r="E29" s="18">
        <v>-34</v>
      </c>
      <c r="F29" s="18">
        <v>24</v>
      </c>
      <c r="G29" s="20">
        <v>0</v>
      </c>
      <c r="H29" s="20">
        <v>19210</v>
      </c>
      <c r="J29" s="7">
        <v>-10</v>
      </c>
      <c r="K29" s="33">
        <v>-0.052029136316337155</v>
      </c>
    </row>
    <row r="30" spans="1:11" ht="11.25" customHeight="1">
      <c r="A30" s="7" t="s">
        <v>38</v>
      </c>
      <c r="B30" s="18">
        <v>134950</v>
      </c>
      <c r="C30" s="18">
        <v>1256</v>
      </c>
      <c r="D30" s="18">
        <v>1609</v>
      </c>
      <c r="E30" s="18">
        <v>-353</v>
      </c>
      <c r="F30" s="18">
        <v>563</v>
      </c>
      <c r="G30" s="20">
        <v>0</v>
      </c>
      <c r="H30" s="20">
        <v>135160</v>
      </c>
      <c r="J30" s="7">
        <v>210</v>
      </c>
      <c r="K30" s="33">
        <v>0.15561319007039645</v>
      </c>
    </row>
    <row r="31" spans="1:11" ht="11.25" customHeight="1">
      <c r="A31" s="7" t="s">
        <v>39</v>
      </c>
      <c r="B31" s="18">
        <v>172850</v>
      </c>
      <c r="C31" s="18">
        <v>1794</v>
      </c>
      <c r="D31" s="18">
        <v>2036</v>
      </c>
      <c r="E31" s="18">
        <v>-242</v>
      </c>
      <c r="F31" s="18">
        <v>-668</v>
      </c>
      <c r="G31" s="20">
        <v>0</v>
      </c>
      <c r="H31" s="20">
        <v>171940</v>
      </c>
      <c r="J31" s="7">
        <v>-910</v>
      </c>
      <c r="K31" s="33">
        <v>-0.5264680358692508</v>
      </c>
    </row>
    <row r="32" spans="1:11" ht="16.5" customHeight="1">
      <c r="A32" s="7" t="s">
        <v>40</v>
      </c>
      <c r="B32" s="18">
        <v>106950</v>
      </c>
      <c r="C32" s="18">
        <v>1066</v>
      </c>
      <c r="D32" s="18">
        <v>1349</v>
      </c>
      <c r="E32" s="18">
        <v>-283</v>
      </c>
      <c r="F32" s="18">
        <v>733</v>
      </c>
      <c r="G32" s="20">
        <v>0</v>
      </c>
      <c r="H32" s="20">
        <v>107400</v>
      </c>
      <c r="J32" s="7">
        <v>450</v>
      </c>
      <c r="K32" s="33">
        <v>0.42075736325385693</v>
      </c>
    </row>
    <row r="33" spans="1:11" ht="11.25" customHeight="1">
      <c r="A33" s="7" t="s">
        <v>41</v>
      </c>
      <c r="B33" s="18">
        <v>21960</v>
      </c>
      <c r="C33" s="18">
        <v>220</v>
      </c>
      <c r="D33" s="18">
        <v>216</v>
      </c>
      <c r="E33" s="18">
        <v>4</v>
      </c>
      <c r="F33" s="18">
        <v>-24</v>
      </c>
      <c r="G33" s="20">
        <v>0</v>
      </c>
      <c r="H33" s="20">
        <v>21940</v>
      </c>
      <c r="J33" s="7">
        <v>-20</v>
      </c>
      <c r="K33" s="33">
        <v>-0.09107468123861566</v>
      </c>
    </row>
    <row r="34" spans="1:11" ht="11.25" customHeight="1">
      <c r="A34" s="7" t="s">
        <v>42</v>
      </c>
      <c r="B34" s="18">
        <v>112160</v>
      </c>
      <c r="C34" s="18">
        <v>1003</v>
      </c>
      <c r="D34" s="18">
        <v>1471</v>
      </c>
      <c r="E34" s="18">
        <v>-468</v>
      </c>
      <c r="F34" s="18">
        <v>28</v>
      </c>
      <c r="G34" s="20">
        <v>-50</v>
      </c>
      <c r="H34" s="20">
        <v>111670</v>
      </c>
      <c r="J34" s="7">
        <v>-490</v>
      </c>
      <c r="K34" s="33">
        <v>-0.43687589158345225</v>
      </c>
    </row>
    <row r="35" spans="1:11" ht="11.25" customHeight="1">
      <c r="A35" s="7" t="s">
        <v>43</v>
      </c>
      <c r="B35" s="18">
        <v>302340</v>
      </c>
      <c r="C35" s="18">
        <v>3068</v>
      </c>
      <c r="D35" s="18">
        <v>3312</v>
      </c>
      <c r="E35" s="18">
        <v>-244</v>
      </c>
      <c r="F35" s="18">
        <v>14</v>
      </c>
      <c r="G35" s="20">
        <v>0</v>
      </c>
      <c r="H35" s="20">
        <v>302110</v>
      </c>
      <c r="J35" s="7">
        <v>-230</v>
      </c>
      <c r="K35" s="33">
        <v>-0.07607329496593239</v>
      </c>
    </row>
    <row r="36" spans="1:11" ht="11.25" customHeight="1">
      <c r="A36" s="7" t="s">
        <v>44</v>
      </c>
      <c r="B36" s="18">
        <v>86200</v>
      </c>
      <c r="C36" s="18">
        <v>809</v>
      </c>
      <c r="D36" s="18">
        <v>896</v>
      </c>
      <c r="E36" s="18">
        <v>-87</v>
      </c>
      <c r="F36" s="18">
        <v>37</v>
      </c>
      <c r="G36" s="20">
        <v>0</v>
      </c>
      <c r="H36" s="20">
        <v>86150</v>
      </c>
      <c r="J36" s="7">
        <v>-50</v>
      </c>
      <c r="K36" s="33">
        <v>-0.058004640371229696</v>
      </c>
    </row>
    <row r="37" spans="1:11" ht="16.5" customHeight="1">
      <c r="A37" s="7" t="s">
        <v>45</v>
      </c>
      <c r="B37" s="18">
        <v>93320</v>
      </c>
      <c r="C37" s="18">
        <v>943</v>
      </c>
      <c r="D37" s="18">
        <v>1152</v>
      </c>
      <c r="E37" s="18">
        <v>-209</v>
      </c>
      <c r="F37" s="18">
        <v>-281</v>
      </c>
      <c r="G37" s="20">
        <v>0</v>
      </c>
      <c r="H37" s="20">
        <v>92830</v>
      </c>
      <c r="J37" s="7">
        <v>-490</v>
      </c>
      <c r="K37" s="33">
        <v>-0.5250750107158165</v>
      </c>
    </row>
    <row r="38" spans="1:11" ht="11.25" customHeight="1">
      <c r="A38" s="7" t="s">
        <v>46</v>
      </c>
      <c r="B38" s="18">
        <v>159030</v>
      </c>
      <c r="C38" s="18">
        <v>1988</v>
      </c>
      <c r="D38" s="18">
        <v>1486</v>
      </c>
      <c r="E38" s="18">
        <v>502</v>
      </c>
      <c r="F38" s="18">
        <v>428</v>
      </c>
      <c r="G38" s="20">
        <v>0</v>
      </c>
      <c r="H38" s="20">
        <v>159960</v>
      </c>
      <c r="J38" s="7">
        <v>930</v>
      </c>
      <c r="K38" s="33">
        <v>0.5847953216374269</v>
      </c>
    </row>
    <row r="39" spans="3:11" ht="18" customHeight="1">
      <c r="C39" s="20"/>
      <c r="D39" s="20"/>
      <c r="E39" s="18"/>
      <c r="F39" s="29"/>
      <c r="G39" s="20"/>
      <c r="H39" s="20"/>
      <c r="K39" s="33"/>
    </row>
    <row r="40" spans="1:11" ht="11.25" customHeight="1">
      <c r="A40" s="8" t="s">
        <v>65</v>
      </c>
      <c r="C40" s="20"/>
      <c r="D40" s="20"/>
      <c r="E40" s="18"/>
      <c r="F40" s="29"/>
      <c r="G40" s="20"/>
      <c r="H40" s="20"/>
      <c r="K40" s="34"/>
    </row>
    <row r="41" spans="1:11" ht="16.5" customHeight="1">
      <c r="A41" s="9" t="s">
        <v>47</v>
      </c>
      <c r="B41" s="7">
        <v>420700</v>
      </c>
      <c r="C41" s="20">
        <v>4073</v>
      </c>
      <c r="D41" s="20">
        <v>5228</v>
      </c>
      <c r="E41" s="18">
        <v>-1155</v>
      </c>
      <c r="F41" s="18">
        <v>-985</v>
      </c>
      <c r="G41" s="20">
        <v>190</v>
      </c>
      <c r="H41" s="20">
        <v>418750</v>
      </c>
      <c r="I41"/>
      <c r="J41" s="7">
        <v>-1950</v>
      </c>
      <c r="K41" s="33">
        <v>-0.46351319229855004</v>
      </c>
    </row>
    <row r="42" spans="1:11" ht="11.25" customHeight="1">
      <c r="A42" s="9" t="s">
        <v>48</v>
      </c>
      <c r="B42" s="7">
        <v>368290</v>
      </c>
      <c r="C42" s="20">
        <v>3529</v>
      </c>
      <c r="D42" s="20">
        <v>4540</v>
      </c>
      <c r="E42" s="18">
        <v>-1011</v>
      </c>
      <c r="F42" s="18">
        <v>-169</v>
      </c>
      <c r="G42" s="20">
        <v>-50</v>
      </c>
      <c r="H42" s="20">
        <v>367060</v>
      </c>
      <c r="I42"/>
      <c r="J42" s="7">
        <v>-1230</v>
      </c>
      <c r="K42" s="33">
        <v>-0.333975942871107</v>
      </c>
    </row>
    <row r="43" spans="1:11" ht="11.25" customHeight="1">
      <c r="A43" s="9" t="s">
        <v>49</v>
      </c>
      <c r="B43" s="7">
        <v>106950</v>
      </c>
      <c r="C43" s="20">
        <v>1066</v>
      </c>
      <c r="D43" s="20">
        <v>1349</v>
      </c>
      <c r="E43" s="18">
        <v>-283</v>
      </c>
      <c r="F43" s="18">
        <v>733</v>
      </c>
      <c r="G43" s="20">
        <v>0</v>
      </c>
      <c r="H43" s="20">
        <v>107400</v>
      </c>
      <c r="I43"/>
      <c r="J43" s="7">
        <v>450</v>
      </c>
      <c r="K43" s="33">
        <v>0.42075736325385693</v>
      </c>
    </row>
    <row r="44" spans="1:11" ht="11.25" customHeight="1">
      <c r="A44" s="9" t="s">
        <v>50</v>
      </c>
      <c r="B44" s="7">
        <v>147780</v>
      </c>
      <c r="C44" s="20">
        <v>1287</v>
      </c>
      <c r="D44" s="20">
        <v>1790</v>
      </c>
      <c r="E44" s="18">
        <v>-503</v>
      </c>
      <c r="F44" s="18">
        <v>33</v>
      </c>
      <c r="G44" s="20">
        <v>0</v>
      </c>
      <c r="H44" s="20">
        <v>147310</v>
      </c>
      <c r="I44"/>
      <c r="J44" s="7">
        <v>-470</v>
      </c>
      <c r="K44" s="33">
        <v>-0.3180403302205982</v>
      </c>
    </row>
    <row r="45" spans="1:11" ht="11.25" customHeight="1">
      <c r="A45" s="9" t="s">
        <v>51</v>
      </c>
      <c r="B45" s="7">
        <v>349690</v>
      </c>
      <c r="C45" s="20">
        <v>3476</v>
      </c>
      <c r="D45" s="20">
        <v>3786</v>
      </c>
      <c r="E45" s="18">
        <v>-310</v>
      </c>
      <c r="F45" s="18">
        <v>1300</v>
      </c>
      <c r="G45" s="20">
        <v>-60</v>
      </c>
      <c r="H45" s="20">
        <v>350620</v>
      </c>
      <c r="I45"/>
      <c r="J45" s="7">
        <v>930</v>
      </c>
      <c r="K45" s="33">
        <v>0.2659498412879979</v>
      </c>
    </row>
    <row r="46" spans="1:11" ht="16.5" customHeight="1">
      <c r="A46" s="9" t="s">
        <v>52</v>
      </c>
      <c r="B46" s="7">
        <v>279240</v>
      </c>
      <c r="C46" s="20">
        <v>2776</v>
      </c>
      <c r="D46" s="20">
        <v>2991</v>
      </c>
      <c r="E46" s="18">
        <v>-215</v>
      </c>
      <c r="F46" s="18">
        <v>345</v>
      </c>
      <c r="G46" s="20">
        <v>0</v>
      </c>
      <c r="H46" s="20">
        <v>279370</v>
      </c>
      <c r="I46"/>
      <c r="J46" s="7">
        <v>130</v>
      </c>
      <c r="K46" s="33">
        <v>0.04655493482309125</v>
      </c>
    </row>
    <row r="47" spans="1:11" ht="11.25" customHeight="1">
      <c r="A47" s="9" t="s">
        <v>53</v>
      </c>
      <c r="B47" s="7">
        <v>525850</v>
      </c>
      <c r="C47" s="20">
        <v>5114</v>
      </c>
      <c r="D47" s="20">
        <v>5292</v>
      </c>
      <c r="E47" s="18">
        <v>-178</v>
      </c>
      <c r="F47" s="18">
        <v>-2802</v>
      </c>
      <c r="G47" s="20">
        <v>420</v>
      </c>
      <c r="H47" s="20">
        <v>523290</v>
      </c>
      <c r="I47"/>
      <c r="J47" s="7">
        <v>-2560</v>
      </c>
      <c r="K47" s="33">
        <v>-0.4868308452980888</v>
      </c>
    </row>
    <row r="48" spans="1:11" ht="11.25" customHeight="1">
      <c r="A48" s="9" t="s">
        <v>54</v>
      </c>
      <c r="B48" s="7">
        <v>868170</v>
      </c>
      <c r="C48" s="20">
        <v>9266</v>
      </c>
      <c r="D48" s="20">
        <v>10553</v>
      </c>
      <c r="E48" s="18">
        <v>-1287</v>
      </c>
      <c r="F48" s="18">
        <v>-803</v>
      </c>
      <c r="G48" s="20">
        <v>0</v>
      </c>
      <c r="H48" s="20">
        <v>866080</v>
      </c>
      <c r="I48"/>
      <c r="J48" s="7">
        <v>-2090</v>
      </c>
      <c r="K48" s="33">
        <v>-0.24073626133130607</v>
      </c>
    </row>
    <row r="49" spans="1:11" ht="11.25" customHeight="1">
      <c r="A49" s="9" t="s">
        <v>55</v>
      </c>
      <c r="B49" s="7">
        <v>208920</v>
      </c>
      <c r="C49" s="20">
        <v>2001</v>
      </c>
      <c r="D49" s="20">
        <v>2329</v>
      </c>
      <c r="E49" s="18">
        <v>-328</v>
      </c>
      <c r="F49" s="18">
        <v>-392</v>
      </c>
      <c r="G49" s="20">
        <v>-60</v>
      </c>
      <c r="H49" s="20">
        <v>208140</v>
      </c>
      <c r="I49"/>
      <c r="J49" s="7">
        <v>-780</v>
      </c>
      <c r="K49" s="33">
        <v>-0.3733486502010339</v>
      </c>
    </row>
    <row r="50" spans="1:11" ht="11.25" customHeight="1">
      <c r="A50" s="9" t="s">
        <v>56</v>
      </c>
      <c r="B50" s="7">
        <v>553230</v>
      </c>
      <c r="C50" s="20">
        <v>6050</v>
      </c>
      <c r="D50" s="20">
        <v>5892</v>
      </c>
      <c r="E50" s="18">
        <v>158</v>
      </c>
      <c r="F50" s="18">
        <v>-478</v>
      </c>
      <c r="G50" s="20">
        <v>0</v>
      </c>
      <c r="H50" s="20">
        <v>552910</v>
      </c>
      <c r="I50"/>
      <c r="J50" s="7">
        <v>-320</v>
      </c>
      <c r="K50" s="33">
        <v>-0.05784212714422573</v>
      </c>
    </row>
    <row r="51" spans="1:11" ht="16.5" customHeight="1">
      <c r="A51" s="9" t="s">
        <v>57</v>
      </c>
      <c r="B51" s="7">
        <v>779000</v>
      </c>
      <c r="C51" s="20">
        <v>8248</v>
      </c>
      <c r="D51" s="20">
        <v>7952</v>
      </c>
      <c r="E51" s="18">
        <v>296</v>
      </c>
      <c r="F51" s="18">
        <v>-86</v>
      </c>
      <c r="G51" s="20">
        <v>-110</v>
      </c>
      <c r="H51" s="20">
        <v>779100</v>
      </c>
      <c r="I51"/>
      <c r="J51" s="7">
        <v>100</v>
      </c>
      <c r="K51" s="33">
        <v>0.012836970474967908</v>
      </c>
    </row>
    <row r="52" spans="1:11" ht="11.25" customHeight="1">
      <c r="A52" s="9" t="s">
        <v>58</v>
      </c>
      <c r="B52" s="7">
        <v>19220</v>
      </c>
      <c r="C52" s="20">
        <v>176</v>
      </c>
      <c r="D52" s="20">
        <v>210</v>
      </c>
      <c r="E52" s="18">
        <v>-34</v>
      </c>
      <c r="F52" s="18">
        <v>24</v>
      </c>
      <c r="G52" s="20">
        <v>0</v>
      </c>
      <c r="H52" s="20">
        <v>19210</v>
      </c>
      <c r="I52"/>
      <c r="J52" s="7">
        <v>-10</v>
      </c>
      <c r="K52" s="33">
        <v>-0.052029136316337155</v>
      </c>
    </row>
    <row r="53" spans="1:11" ht="11.25" customHeight="1">
      <c r="A53" s="9" t="s">
        <v>59</v>
      </c>
      <c r="B53" s="7">
        <v>21960</v>
      </c>
      <c r="C53" s="20">
        <v>220</v>
      </c>
      <c r="D53" s="20">
        <v>216</v>
      </c>
      <c r="E53" s="18">
        <v>4</v>
      </c>
      <c r="F53" s="18">
        <v>-24</v>
      </c>
      <c r="G53" s="20">
        <v>0</v>
      </c>
      <c r="H53" s="20">
        <v>21940</v>
      </c>
      <c r="I53"/>
      <c r="J53" s="7">
        <v>-20</v>
      </c>
      <c r="K53" s="33">
        <v>-0.09107468123861566</v>
      </c>
    </row>
    <row r="54" spans="1:11" ht="11.25" customHeight="1">
      <c r="A54" s="9" t="s">
        <v>60</v>
      </c>
      <c r="B54" s="7">
        <v>388750</v>
      </c>
      <c r="C54" s="20">
        <v>3733</v>
      </c>
      <c r="D54" s="20">
        <v>4786</v>
      </c>
      <c r="E54" s="18">
        <v>-1053</v>
      </c>
      <c r="F54" s="18">
        <v>-357</v>
      </c>
      <c r="G54" s="20">
        <v>80</v>
      </c>
      <c r="H54" s="20">
        <v>387420</v>
      </c>
      <c r="I54"/>
      <c r="J54" s="7">
        <v>-1330</v>
      </c>
      <c r="K54" s="33">
        <v>-0.34212218649517684</v>
      </c>
    </row>
    <row r="55" spans="1:11" ht="11.25" customHeight="1">
      <c r="A55" s="9" t="s">
        <v>61</v>
      </c>
      <c r="B55" s="7">
        <v>26450</v>
      </c>
      <c r="C55" s="20">
        <v>224</v>
      </c>
      <c r="D55" s="20">
        <v>390</v>
      </c>
      <c r="E55" s="18">
        <v>-166</v>
      </c>
      <c r="F55" s="18">
        <v>-84</v>
      </c>
      <c r="G55" s="20">
        <v>0</v>
      </c>
      <c r="H55" s="20">
        <v>26200</v>
      </c>
      <c r="I55"/>
      <c r="J55" s="7">
        <v>-250</v>
      </c>
      <c r="K55" s="33">
        <v>-0.945179584120983</v>
      </c>
    </row>
    <row r="56" spans="1:11" ht="6" customHeight="1">
      <c r="A56" s="23"/>
      <c r="B56" s="23"/>
      <c r="C56" s="23"/>
      <c r="D56" s="23"/>
      <c r="E56" s="23"/>
      <c r="F56" s="24"/>
      <c r="G56" s="24"/>
      <c r="H56" s="23"/>
      <c r="I56" s="23"/>
      <c r="J56" s="23"/>
      <c r="K56" s="25"/>
    </row>
    <row r="57" s="1" customFormat="1" ht="12" customHeight="1">
      <c r="K57" s="2"/>
    </row>
    <row r="58" spans="1:11" s="1" customFormat="1" ht="12" customHeight="1">
      <c r="A58" s="10" t="s">
        <v>66</v>
      </c>
      <c r="D58" s="11"/>
      <c r="K58" s="2"/>
    </row>
    <row r="59" spans="1:11" s="1" customFormat="1" ht="12" customHeight="1">
      <c r="A59" s="10" t="s">
        <v>67</v>
      </c>
      <c r="D59" s="11"/>
      <c r="K59" s="2"/>
    </row>
    <row r="60" spans="1:11" ht="12" customHeight="1">
      <c r="A60" s="10" t="s">
        <v>64</v>
      </c>
      <c r="B60" s="1"/>
      <c r="C60" s="1"/>
      <c r="D60" s="1"/>
      <c r="E60" s="1"/>
      <c r="F60" s="1"/>
      <c r="G60" s="1"/>
      <c r="H60" s="1"/>
      <c r="I60" s="1"/>
      <c r="J60" s="1"/>
      <c r="K60" s="2"/>
    </row>
  </sheetData>
  <mergeCells count="1">
    <mergeCell ref="J2:K2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GRO(S)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Jamieson</dc:creator>
  <cp:keywords/>
  <dc:description/>
  <cp:lastModifiedBy>SimonC</cp:lastModifiedBy>
  <cp:lastPrinted>2003-06-27T09:20:41Z</cp:lastPrinted>
  <dcterms:created xsi:type="dcterms:W3CDTF">1999-05-04T09:45:20Z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