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985" windowWidth="15330" windowHeight="5565" tabRatio="831" activeTab="0"/>
  </bookViews>
  <sheets>
    <sheet name="Figure 10" sheetId="1" r:id="rId1"/>
    <sheet name="Data Fig 10" sheetId="2" r:id="rId2"/>
  </sheets>
  <externalReferences>
    <externalReference r:id="rId5"/>
    <externalReference r:id="rId6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ProjBirths">'[1]Scratchpad'!#REF!</definedName>
    <definedName name="summaryf">#REF!</definedName>
    <definedName name="summarym">#REF!</definedName>
    <definedName name="summaryp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<sst xmlns="http://schemas.openxmlformats.org/spreadsheetml/2006/main" count="8" uniqueCount="8">
  <si>
    <t>2006-based</t>
  </si>
  <si>
    <t>Actual</t>
  </si>
  <si>
    <t>2008-based</t>
  </si>
  <si>
    <t>Total projected population ('000s)</t>
  </si>
  <si>
    <t>2010-based</t>
  </si>
  <si>
    <t>2012-based</t>
  </si>
  <si>
    <t>© Crown Copyright 2013</t>
  </si>
  <si>
    <t>Figure 10: Actual and projected total population compared with previous projections, 1983-2037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</si>
</sst>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#,##0.000"/>
    <numFmt numFmtId="170" formatCode="0.0_)"/>
    <numFmt numFmtId="171" formatCode="0.0%"/>
    <numFmt numFmtId="172" formatCode="0.000000000000000"/>
    <numFmt numFmtId="173" formatCode="##.0\ ##0"/>
    <numFmt numFmtId="174" formatCode="##.00\ ##0"/>
    <numFmt numFmtId="175" formatCode="#.\ ##0"/>
    <numFmt numFmtId="176" formatCode="0.0000"/>
    <numFmt numFmtId="177" formatCode="0.00000"/>
    <numFmt numFmtId="178" formatCode="##.\ ##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0#,##0"/>
    <numFmt numFmtId="185" formatCode="#,##0;#,##0"/>
    <numFmt numFmtId="186" formatCode="[$-809]dd\ mmmm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13">
    <xf numFmtId="0" fontId="0" fillId="0" borderId="0" xfId="0" applyAlignment="1">
      <alignment/>
    </xf>
    <xf numFmtId="167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2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  <cellStyle name="whole numbe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10: Actual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and projected total population compared with previous projections, 1983-2037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"/>
          <c:w val="0.953"/>
          <c:h val="0.724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5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  <c:pt idx="34">
                <c:v>2017</c:v>
              </c:pt>
              <c:pt idx="35">
                <c:v>2018</c:v>
              </c:pt>
              <c:pt idx="36">
                <c:v>2019</c:v>
              </c:pt>
              <c:pt idx="37">
                <c:v>2020</c:v>
              </c:pt>
              <c:pt idx="38">
                <c:v>2021</c:v>
              </c:pt>
              <c:pt idx="39">
                <c:v>2022</c:v>
              </c:pt>
              <c:pt idx="40">
                <c:v>2023</c:v>
              </c:pt>
              <c:pt idx="41">
                <c:v>2024</c:v>
              </c:pt>
              <c:pt idx="42">
                <c:v>2025</c:v>
              </c:pt>
              <c:pt idx="43">
                <c:v>2026</c:v>
              </c:pt>
              <c:pt idx="44">
                <c:v>2027</c:v>
              </c:pt>
              <c:pt idx="45">
                <c:v>2028</c:v>
              </c:pt>
              <c:pt idx="46">
                <c:v>2029</c:v>
              </c:pt>
              <c:pt idx="47">
                <c:v>2030</c:v>
              </c:pt>
              <c:pt idx="48">
                <c:v>2031</c:v>
              </c:pt>
              <c:pt idx="49">
                <c:v>2032</c:v>
              </c:pt>
              <c:pt idx="50">
                <c:v>2033</c:v>
              </c:pt>
              <c:pt idx="51">
                <c:v>2034</c:v>
              </c:pt>
              <c:pt idx="52">
                <c:v>2035</c:v>
              </c:pt>
              <c:pt idx="53">
                <c:v>2036</c:v>
              </c:pt>
              <c:pt idx="54">
                <c:v>2037</c:v>
              </c:pt>
            </c:numLit>
          </c:cat>
          <c:val>
            <c:numLit>
              <c:ptCount val="55"/>
              <c:pt idx="0">
                <c:v>5148.12</c:v>
              </c:pt>
              <c:pt idx="1">
                <c:v>5138.88</c:v>
              </c:pt>
              <c:pt idx="2">
                <c:v>5127.89</c:v>
              </c:pt>
              <c:pt idx="3">
                <c:v>5111.76</c:v>
              </c:pt>
              <c:pt idx="4">
                <c:v>5099.02</c:v>
              </c:pt>
              <c:pt idx="5">
                <c:v>5077.44</c:v>
              </c:pt>
              <c:pt idx="6">
                <c:v>5078.19</c:v>
              </c:pt>
              <c:pt idx="7">
                <c:v>5081.27</c:v>
              </c:pt>
              <c:pt idx="8">
                <c:v>5083.33</c:v>
              </c:pt>
              <c:pt idx="9">
                <c:v>5085.62</c:v>
              </c:pt>
              <c:pt idx="10">
                <c:v>5092.46</c:v>
              </c:pt>
              <c:pt idx="11">
                <c:v>5102.21</c:v>
              </c:pt>
              <c:pt idx="12">
                <c:v>5103.69</c:v>
              </c:pt>
              <c:pt idx="13">
                <c:v>5092.19</c:v>
              </c:pt>
              <c:pt idx="14">
                <c:v>5083.34</c:v>
              </c:pt>
              <c:pt idx="15">
                <c:v>5077.07</c:v>
              </c:pt>
              <c:pt idx="16">
                <c:v>5071.95</c:v>
              </c:pt>
              <c:pt idx="17">
                <c:v>5062.94</c:v>
              </c:pt>
              <c:pt idx="18">
                <c:v>5064.2</c:v>
              </c:pt>
              <c:pt idx="19">
                <c:v>5054.8</c:v>
              </c:pt>
              <c:pt idx="20">
                <c:v>5057.4</c:v>
              </c:pt>
              <c:pt idx="21">
                <c:v>5078.4</c:v>
              </c:pt>
              <c:pt idx="22">
                <c:v>5094.8</c:v>
              </c:pt>
              <c:pt idx="23">
                <c:v>5116.9</c:v>
              </c:pt>
              <c:pt idx="24">
                <c:v>5144.2</c:v>
              </c:pt>
              <c:pt idx="25">
                <c:v>5168.5</c:v>
              </c:pt>
              <c:pt idx="26">
                <c:v>5194</c:v>
              </c:pt>
              <c:pt idx="27">
                <c:v>5222.1</c:v>
              </c:pt>
              <c:pt idx="28">
                <c:v>5299.9</c:v>
              </c:pt>
              <c:pt idx="29">
                <c:v>5313.6</c:v>
              </c:pt>
            </c:numLit>
          </c:val>
          <c:smooth val="0"/>
        </c:ser>
        <c:ser>
          <c:idx val="5"/>
          <c:order val="1"/>
          <c:tx>
            <c:v>2012-based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5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  <c:pt idx="34">
                <c:v>2017</c:v>
              </c:pt>
              <c:pt idx="35">
                <c:v>2018</c:v>
              </c:pt>
              <c:pt idx="36">
                <c:v>2019</c:v>
              </c:pt>
              <c:pt idx="37">
                <c:v>2020</c:v>
              </c:pt>
              <c:pt idx="38">
                <c:v>2021</c:v>
              </c:pt>
              <c:pt idx="39">
                <c:v>2022</c:v>
              </c:pt>
              <c:pt idx="40">
                <c:v>2023</c:v>
              </c:pt>
              <c:pt idx="41">
                <c:v>2024</c:v>
              </c:pt>
              <c:pt idx="42">
                <c:v>2025</c:v>
              </c:pt>
              <c:pt idx="43">
                <c:v>2026</c:v>
              </c:pt>
              <c:pt idx="44">
                <c:v>2027</c:v>
              </c:pt>
              <c:pt idx="45">
                <c:v>2028</c:v>
              </c:pt>
              <c:pt idx="46">
                <c:v>2029</c:v>
              </c:pt>
              <c:pt idx="47">
                <c:v>2030</c:v>
              </c:pt>
              <c:pt idx="48">
                <c:v>2031</c:v>
              </c:pt>
              <c:pt idx="49">
                <c:v>2032</c:v>
              </c:pt>
              <c:pt idx="50">
                <c:v>2033</c:v>
              </c:pt>
              <c:pt idx="51">
                <c:v>2034</c:v>
              </c:pt>
              <c:pt idx="52">
                <c:v>2035</c:v>
              </c:pt>
              <c:pt idx="53">
                <c:v>2036</c:v>
              </c:pt>
              <c:pt idx="54">
                <c:v>2037</c:v>
              </c:pt>
            </c:numLit>
          </c:cat>
          <c:val>
            <c:numLit>
              <c:ptCount val="55"/>
              <c:pt idx="29">
                <c:v>5313.6</c:v>
              </c:pt>
              <c:pt idx="30">
                <c:v>5327.898</c:v>
              </c:pt>
              <c:pt idx="31">
                <c:v>5346.12</c:v>
              </c:pt>
              <c:pt idx="32">
                <c:v>5365.42</c:v>
              </c:pt>
              <c:pt idx="33">
                <c:v>5385.719</c:v>
              </c:pt>
              <c:pt idx="34">
                <c:v>5406.997</c:v>
              </c:pt>
              <c:pt idx="35">
                <c:v>5429.012</c:v>
              </c:pt>
              <c:pt idx="36">
                <c:v>5451.66</c:v>
              </c:pt>
              <c:pt idx="37">
                <c:v>5474.391</c:v>
              </c:pt>
              <c:pt idx="38">
                <c:v>5497.079</c:v>
              </c:pt>
              <c:pt idx="39">
                <c:v>5519.588</c:v>
              </c:pt>
              <c:pt idx="40">
                <c:v>5541.816</c:v>
              </c:pt>
              <c:pt idx="41">
                <c:v>5563.67</c:v>
              </c:pt>
              <c:pt idx="42">
                <c:v>5585.04</c:v>
              </c:pt>
              <c:pt idx="43">
                <c:v>5605.814</c:v>
              </c:pt>
              <c:pt idx="44">
                <c:v>5625.892</c:v>
              </c:pt>
              <c:pt idx="45">
                <c:v>5645.15</c:v>
              </c:pt>
              <c:pt idx="46">
                <c:v>5663.541</c:v>
              </c:pt>
              <c:pt idx="47">
                <c:v>5681.121</c:v>
              </c:pt>
              <c:pt idx="48">
                <c:v>5697.808</c:v>
              </c:pt>
              <c:pt idx="49">
                <c:v>5713.523</c:v>
              </c:pt>
              <c:pt idx="50">
                <c:v>5728.318</c:v>
              </c:pt>
              <c:pt idx="51">
                <c:v>5742.297</c:v>
              </c:pt>
              <c:pt idx="52">
                <c:v>5755.558</c:v>
              </c:pt>
              <c:pt idx="53">
                <c:v>5768.217</c:v>
              </c:pt>
              <c:pt idx="54">
                <c:v>5780.371</c:v>
              </c:pt>
            </c:numLit>
          </c:val>
          <c:smooth val="0"/>
        </c:ser>
        <c:ser>
          <c:idx val="1"/>
          <c:order val="2"/>
          <c:tx>
            <c:v>2010-based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5"/>
              <c:pt idx="27">
                <c:v>5222.1</c:v>
              </c:pt>
              <c:pt idx="28">
                <c:v>5250.894</c:v>
              </c:pt>
              <c:pt idx="29">
                <c:v>5281.692999999999</c:v>
              </c:pt>
              <c:pt idx="30">
                <c:v>5311.534000000001</c:v>
              </c:pt>
              <c:pt idx="31">
                <c:v>5339.9349999999995</c:v>
              </c:pt>
              <c:pt idx="32">
                <c:v>5365.374</c:v>
              </c:pt>
              <c:pt idx="33">
                <c:v>5390.2</c:v>
              </c:pt>
              <c:pt idx="34">
                <c:v>5414.3189999999995</c:v>
              </c:pt>
              <c:pt idx="35">
                <c:v>5438.39</c:v>
              </c:pt>
              <c:pt idx="36">
                <c:v>5462.283</c:v>
              </c:pt>
              <c:pt idx="37">
                <c:v>5485.846</c:v>
              </c:pt>
              <c:pt idx="38">
                <c:v>5508.995000000001</c:v>
              </c:pt>
              <c:pt idx="39">
                <c:v>5531.641</c:v>
              </c:pt>
              <c:pt idx="40">
                <c:v>5553.677000000001</c:v>
              </c:pt>
              <c:pt idx="41">
                <c:v>5575.014</c:v>
              </c:pt>
              <c:pt idx="42">
                <c:v>5595.5779999999995</c:v>
              </c:pt>
              <c:pt idx="43">
                <c:v>5615.334999999999</c:v>
              </c:pt>
              <c:pt idx="44">
                <c:v>5634.23</c:v>
              </c:pt>
              <c:pt idx="45">
                <c:v>5652.247</c:v>
              </c:pt>
              <c:pt idx="46">
                <c:v>5669.361000000001</c:v>
              </c:pt>
              <c:pt idx="47">
                <c:v>5685.5960000000005</c:v>
              </c:pt>
              <c:pt idx="48">
                <c:v>5700.976000000001</c:v>
              </c:pt>
              <c:pt idx="49">
                <c:v>5715.575999999999</c:v>
              </c:pt>
              <c:pt idx="50">
                <c:v>5729.465</c:v>
              </c:pt>
              <c:pt idx="51">
                <c:v>5742.741</c:v>
              </c:pt>
              <c:pt idx="52">
                <c:v>5755.477</c:v>
              </c:pt>
              <c:pt idx="53">
                <c:v>5767.771</c:v>
              </c:pt>
              <c:pt idx="54">
                <c:v>5779.715</c:v>
              </c:pt>
            </c:numLit>
          </c:val>
          <c:smooth val="0"/>
        </c:ser>
        <c:ser>
          <c:idx val="2"/>
          <c:order val="3"/>
          <c:tx>
            <c:v>2008-based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5"/>
              <c:pt idx="25">
                <c:v>5168.5</c:v>
              </c:pt>
              <c:pt idx="26">
                <c:v>5189.094</c:v>
              </c:pt>
              <c:pt idx="27">
                <c:v>5211.403</c:v>
              </c:pt>
              <c:pt idx="28">
                <c:v>5232.601</c:v>
              </c:pt>
              <c:pt idx="29">
                <c:v>5252.844</c:v>
              </c:pt>
              <c:pt idx="30">
                <c:v>5271.006</c:v>
              </c:pt>
              <c:pt idx="31">
                <c:v>5288.803</c:v>
              </c:pt>
              <c:pt idx="32">
                <c:v>5306.408</c:v>
              </c:pt>
              <c:pt idx="33">
                <c:v>5324.201</c:v>
              </c:pt>
              <c:pt idx="34">
                <c:v>5342.064</c:v>
              </c:pt>
              <c:pt idx="35">
                <c:v>5359.837</c:v>
              </c:pt>
              <c:pt idx="36">
                <c:v>5377.365</c:v>
              </c:pt>
              <c:pt idx="37">
                <c:v>5394.494</c:v>
              </c:pt>
              <c:pt idx="38">
                <c:v>5411.102</c:v>
              </c:pt>
              <c:pt idx="39">
                <c:v>5427.065</c:v>
              </c:pt>
              <c:pt idx="40">
                <c:v>5442.289</c:v>
              </c:pt>
              <c:pt idx="41">
                <c:v>5456.712</c:v>
              </c:pt>
              <c:pt idx="42">
                <c:v>5470.259</c:v>
              </c:pt>
              <c:pt idx="43">
                <c:v>5482.893</c:v>
              </c:pt>
              <c:pt idx="44">
                <c:v>5494.578</c:v>
              </c:pt>
              <c:pt idx="45">
                <c:v>5505.283</c:v>
              </c:pt>
              <c:pt idx="46">
                <c:v>5514.995</c:v>
              </c:pt>
              <c:pt idx="47">
                <c:v>5523.737</c:v>
              </c:pt>
              <c:pt idx="48">
                <c:v>5531.535</c:v>
              </c:pt>
              <c:pt idx="49">
                <c:v>5538.409</c:v>
              </c:pt>
              <c:pt idx="50">
                <c:v>5544.41</c:v>
              </c:pt>
              <c:pt idx="51">
                <c:v>5549.624</c:v>
              </c:pt>
              <c:pt idx="52">
                <c:v>5554.15</c:v>
              </c:pt>
              <c:pt idx="53">
                <c:v>5558.067</c:v>
              </c:pt>
              <c:pt idx="54">
                <c:v>5561.474</c:v>
              </c:pt>
            </c:numLit>
          </c:val>
          <c:smooth val="0"/>
        </c:ser>
        <c:ser>
          <c:idx val="3"/>
          <c:order val="4"/>
          <c:tx>
            <c:v>2006-based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5"/>
              <c:pt idx="23">
                <c:v>5116.9</c:v>
              </c:pt>
              <c:pt idx="24">
                <c:v>5138.465</c:v>
              </c:pt>
              <c:pt idx="25">
                <c:v>5157.069</c:v>
              </c:pt>
              <c:pt idx="26">
                <c:v>5174.616</c:v>
              </c:pt>
              <c:pt idx="27">
                <c:v>5190.398</c:v>
              </c:pt>
              <c:pt idx="28">
                <c:v>5205.613</c:v>
              </c:pt>
              <c:pt idx="29">
                <c:v>5219.854</c:v>
              </c:pt>
              <c:pt idx="30">
                <c:v>5232.776</c:v>
              </c:pt>
              <c:pt idx="31">
                <c:v>5245.376</c:v>
              </c:pt>
              <c:pt idx="32">
                <c:v>5257.865</c:v>
              </c:pt>
              <c:pt idx="33">
                <c:v>5270.249</c:v>
              </c:pt>
              <c:pt idx="34">
                <c:v>5282.416</c:v>
              </c:pt>
              <c:pt idx="35">
                <c:v>5294.26</c:v>
              </c:pt>
              <c:pt idx="36">
                <c:v>5305.634</c:v>
              </c:pt>
              <c:pt idx="37">
                <c:v>5316.383</c:v>
              </c:pt>
              <c:pt idx="38">
                <c:v>5326.398</c:v>
              </c:pt>
              <c:pt idx="39">
                <c:v>5335.554</c:v>
              </c:pt>
              <c:pt idx="40">
                <c:v>5343.806</c:v>
              </c:pt>
              <c:pt idx="41">
                <c:v>5351.125</c:v>
              </c:pt>
              <c:pt idx="42">
                <c:v>5357.462</c:v>
              </c:pt>
              <c:pt idx="43">
                <c:v>5362.774</c:v>
              </c:pt>
              <c:pt idx="44">
                <c:v>5367.035</c:v>
              </c:pt>
              <c:pt idx="45">
                <c:v>5370.234</c:v>
              </c:pt>
              <c:pt idx="46">
                <c:v>5372.376</c:v>
              </c:pt>
              <c:pt idx="47">
                <c:v>5373.478</c:v>
              </c:pt>
              <c:pt idx="48">
                <c:v>5373.569</c:v>
              </c:pt>
              <c:pt idx="49">
                <c:v>5372.707</c:v>
              </c:pt>
              <c:pt idx="50">
                <c:v>5370.971</c:v>
              </c:pt>
              <c:pt idx="51">
                <c:v>5368.456</c:v>
              </c:pt>
              <c:pt idx="52">
                <c:v>5365.232</c:v>
              </c:pt>
              <c:pt idx="53">
                <c:v>5361.385</c:v>
              </c:pt>
              <c:pt idx="54">
                <c:v>5356.99</c:v>
              </c:pt>
            </c:numLit>
          </c:val>
          <c:smooth val="0"/>
        </c:ser>
        <c:axId val="36848830"/>
        <c:axId val="63204015"/>
      </c:lineChart>
      <c:catAx>
        <c:axId val="3684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auto val="1"/>
        <c:lblOffset val="100"/>
        <c:tickLblSkip val="3"/>
        <c:noMultiLvlLbl val="0"/>
      </c:catAx>
      <c:valAx>
        <c:axId val="63204015"/>
        <c:scaling>
          <c:orientation val="minMax"/>
          <c:max val="6000"/>
          <c:min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48830"/>
        <c:crossesAt val="1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873"/>
          <c:w val="0.66275"/>
          <c:h val="0.06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9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0.934</cdr:y>
    </cdr:from>
    <cdr:to>
      <cdr:x>0.886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334000"/>
          <a:ext cx="810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Footnote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1) The blip in the actual series in 2011 is due to unrevised 2002-2010 population estimates, these will be revised to include information from the 2011 Census.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ST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M"/>
      <sheetName val="POPF"/>
      <sheetName val="POPP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K13"/>
  <sheetViews>
    <sheetView workbookViewId="0" topLeftCell="A1">
      <pane xSplit="1" topLeftCell="B1" activePane="topRight" state="frozen"/>
      <selection pane="topLeft" activeCell="J114" sqref="J114"/>
      <selection pane="topRight" activeCell="A1" sqref="A1:G1"/>
    </sheetView>
  </sheetViews>
  <sheetFormatPr defaultColWidth="9.140625" defaultRowHeight="12.75"/>
  <cols>
    <col min="1" max="1" width="38.8515625" style="2" customWidth="1"/>
    <col min="2" max="55" width="10.8515625" style="2" bestFit="1" customWidth="1"/>
    <col min="56" max="56" width="11.421875" style="2" bestFit="1" customWidth="1"/>
    <col min="57" max="16384" width="9.140625" style="2" customWidth="1"/>
  </cols>
  <sheetData>
    <row r="1" spans="1:10" ht="18" customHeight="1">
      <c r="A1" s="11" t="s">
        <v>7</v>
      </c>
      <c r="B1" s="11"/>
      <c r="C1" s="12"/>
      <c r="D1" s="12"/>
      <c r="E1" s="12"/>
      <c r="F1" s="12"/>
      <c r="G1" s="12"/>
      <c r="H1" s="10"/>
      <c r="I1" s="10"/>
      <c r="J1" s="10"/>
    </row>
    <row r="3" spans="1:54" ht="12.75">
      <c r="A3" s="4" t="s">
        <v>3</v>
      </c>
      <c r="B3" s="5"/>
      <c r="C3" s="5"/>
      <c r="D3" s="5">
        <v>1985</v>
      </c>
      <c r="E3" s="5"/>
      <c r="F3" s="5"/>
      <c r="G3" s="5"/>
      <c r="H3" s="5"/>
      <c r="I3" s="5">
        <v>1990</v>
      </c>
      <c r="J3" s="5"/>
      <c r="K3" s="5"/>
      <c r="L3" s="5"/>
      <c r="M3" s="5"/>
      <c r="N3" s="5">
        <v>1995</v>
      </c>
      <c r="O3" s="5"/>
      <c r="P3" s="5"/>
      <c r="Q3" s="5"/>
      <c r="R3" s="5"/>
      <c r="S3" s="5">
        <v>2000</v>
      </c>
      <c r="T3" s="5"/>
      <c r="U3" s="5"/>
      <c r="V3" s="5"/>
      <c r="W3" s="5"/>
      <c r="X3" s="5">
        <v>2005</v>
      </c>
      <c r="Y3" s="5"/>
      <c r="Z3" s="5"/>
      <c r="AA3" s="5"/>
      <c r="AB3" s="5"/>
      <c r="AC3" s="5">
        <v>2010</v>
      </c>
      <c r="AD3" s="5"/>
      <c r="AE3" s="5"/>
      <c r="AF3" s="5"/>
      <c r="AG3" s="5"/>
      <c r="AH3" s="5">
        <v>2015</v>
      </c>
      <c r="AI3" s="5"/>
      <c r="AJ3" s="5"/>
      <c r="AK3" s="5"/>
      <c r="AL3" s="5"/>
      <c r="AM3" s="5">
        <v>2020</v>
      </c>
      <c r="AN3" s="5"/>
      <c r="AO3" s="5"/>
      <c r="AP3" s="5"/>
      <c r="AQ3" s="5"/>
      <c r="AR3" s="5">
        <v>2025</v>
      </c>
      <c r="AS3" s="5"/>
      <c r="AT3" s="5"/>
      <c r="AU3" s="5"/>
      <c r="AV3" s="5"/>
      <c r="AW3" s="5">
        <v>2030</v>
      </c>
      <c r="AX3" s="5"/>
      <c r="AY3" s="5"/>
      <c r="AZ3" s="5"/>
      <c r="BA3" s="3"/>
      <c r="BB3" s="5">
        <v>2035</v>
      </c>
    </row>
    <row r="4" spans="1:56" ht="12.75">
      <c r="A4" s="4"/>
      <c r="B4" s="4">
        <v>1983</v>
      </c>
      <c r="C4" s="4">
        <v>1984</v>
      </c>
      <c r="D4" s="4">
        <v>1985</v>
      </c>
      <c r="E4" s="4">
        <v>1986</v>
      </c>
      <c r="F4" s="4">
        <v>1987</v>
      </c>
      <c r="G4" s="4">
        <v>1988</v>
      </c>
      <c r="H4" s="4">
        <v>1989</v>
      </c>
      <c r="I4" s="4">
        <v>1990</v>
      </c>
      <c r="J4" s="4">
        <v>1991</v>
      </c>
      <c r="K4" s="4">
        <v>1992</v>
      </c>
      <c r="L4" s="4">
        <v>1993</v>
      </c>
      <c r="M4" s="4">
        <v>1994</v>
      </c>
      <c r="N4" s="4">
        <v>1995</v>
      </c>
      <c r="O4" s="4">
        <v>1996</v>
      </c>
      <c r="P4" s="4">
        <v>1997</v>
      </c>
      <c r="Q4" s="4">
        <v>1998</v>
      </c>
      <c r="R4" s="4">
        <v>1999</v>
      </c>
      <c r="S4" s="4">
        <v>2000</v>
      </c>
      <c r="T4" s="4">
        <v>2001</v>
      </c>
      <c r="U4" s="4">
        <v>2002</v>
      </c>
      <c r="V4" s="4">
        <v>2003</v>
      </c>
      <c r="W4" s="4">
        <v>2004</v>
      </c>
      <c r="X4" s="4">
        <v>2005</v>
      </c>
      <c r="Y4" s="4">
        <v>2006</v>
      </c>
      <c r="Z4" s="4">
        <v>2007</v>
      </c>
      <c r="AA4" s="4">
        <v>2008</v>
      </c>
      <c r="AB4" s="4">
        <v>2009</v>
      </c>
      <c r="AC4" s="4">
        <v>2010</v>
      </c>
      <c r="AD4" s="4">
        <v>2011</v>
      </c>
      <c r="AE4" s="4">
        <v>2012</v>
      </c>
      <c r="AF4" s="4">
        <v>2013</v>
      </c>
      <c r="AG4" s="4">
        <v>2014</v>
      </c>
      <c r="AH4" s="4">
        <v>2015</v>
      </c>
      <c r="AI4" s="4">
        <v>2016</v>
      </c>
      <c r="AJ4" s="4">
        <v>2017</v>
      </c>
      <c r="AK4" s="4">
        <v>2018</v>
      </c>
      <c r="AL4" s="4">
        <v>2019</v>
      </c>
      <c r="AM4" s="4">
        <v>2020</v>
      </c>
      <c r="AN4" s="4">
        <v>2021</v>
      </c>
      <c r="AO4" s="4">
        <v>2022</v>
      </c>
      <c r="AP4" s="4">
        <v>2023</v>
      </c>
      <c r="AQ4" s="4">
        <v>2024</v>
      </c>
      <c r="AR4" s="4">
        <v>2025</v>
      </c>
      <c r="AS4" s="4">
        <v>2026</v>
      </c>
      <c r="AT4" s="4">
        <v>2027</v>
      </c>
      <c r="AU4" s="4">
        <v>2028</v>
      </c>
      <c r="AV4" s="4">
        <v>2029</v>
      </c>
      <c r="AW4" s="4">
        <v>2030</v>
      </c>
      <c r="AX4" s="4">
        <v>2031</v>
      </c>
      <c r="AY4" s="4">
        <v>2032</v>
      </c>
      <c r="AZ4" s="4">
        <v>2033</v>
      </c>
      <c r="BA4" s="4">
        <v>2034</v>
      </c>
      <c r="BB4" s="4">
        <v>2035</v>
      </c>
      <c r="BC4" s="4">
        <v>2036</v>
      </c>
      <c r="BD4" s="4">
        <v>2037</v>
      </c>
    </row>
    <row r="5" spans="1:52" ht="12.75">
      <c r="A5" s="4" t="s">
        <v>1</v>
      </c>
      <c r="B5" s="6">
        <v>5148.12</v>
      </c>
      <c r="C5" s="6">
        <v>5138.88</v>
      </c>
      <c r="D5" s="6">
        <v>5127.89</v>
      </c>
      <c r="E5" s="6">
        <v>5111.76</v>
      </c>
      <c r="F5" s="6">
        <v>5099.02</v>
      </c>
      <c r="G5" s="6">
        <v>5077.44</v>
      </c>
      <c r="H5" s="6">
        <v>5078.19</v>
      </c>
      <c r="I5" s="6">
        <v>5081.27</v>
      </c>
      <c r="J5" s="6">
        <v>5083.33</v>
      </c>
      <c r="K5" s="6">
        <v>5085.62</v>
      </c>
      <c r="L5" s="6">
        <v>5092.46</v>
      </c>
      <c r="M5" s="6">
        <v>5102.21</v>
      </c>
      <c r="N5" s="6">
        <v>5103.69</v>
      </c>
      <c r="O5" s="6">
        <v>5092.19</v>
      </c>
      <c r="P5" s="6">
        <v>5083.34</v>
      </c>
      <c r="Q5" s="6">
        <v>5077.07</v>
      </c>
      <c r="R5" s="6">
        <v>5071.95</v>
      </c>
      <c r="S5" s="6">
        <v>5062.94</v>
      </c>
      <c r="T5" s="6">
        <v>5064.2</v>
      </c>
      <c r="U5" s="1">
        <v>5054.8</v>
      </c>
      <c r="V5" s="1">
        <v>5057.4</v>
      </c>
      <c r="W5" s="1">
        <v>5078.4</v>
      </c>
      <c r="X5" s="1">
        <v>5094.8</v>
      </c>
      <c r="Y5" s="1">
        <v>5116.9</v>
      </c>
      <c r="Z5" s="1">
        <v>5144.2</v>
      </c>
      <c r="AA5" s="1">
        <v>5168.5</v>
      </c>
      <c r="AB5" s="1">
        <v>5194</v>
      </c>
      <c r="AC5" s="1">
        <v>5222.1</v>
      </c>
      <c r="AD5" s="7">
        <f>5299900/1000</f>
        <v>5299.9</v>
      </c>
      <c r="AE5" s="7">
        <f>5313600/1000</f>
        <v>5313.6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6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5313.6</v>
      </c>
      <c r="AF6" s="6">
        <v>5327.898</v>
      </c>
      <c r="AG6" s="6">
        <v>5346.12</v>
      </c>
      <c r="AH6" s="6">
        <v>5365.42</v>
      </c>
      <c r="AI6" s="6">
        <v>5385.719</v>
      </c>
      <c r="AJ6" s="6">
        <v>5406.997</v>
      </c>
      <c r="AK6" s="6">
        <v>5429.012</v>
      </c>
      <c r="AL6" s="6">
        <v>5451.66</v>
      </c>
      <c r="AM6" s="6">
        <v>5474.391</v>
      </c>
      <c r="AN6" s="6">
        <v>5497.079</v>
      </c>
      <c r="AO6" s="6">
        <v>5519.588</v>
      </c>
      <c r="AP6" s="6">
        <v>5541.816</v>
      </c>
      <c r="AQ6" s="6">
        <v>5563.67</v>
      </c>
      <c r="AR6" s="6">
        <v>5585.04</v>
      </c>
      <c r="AS6" s="6">
        <v>5605.814</v>
      </c>
      <c r="AT6" s="6">
        <v>5625.892</v>
      </c>
      <c r="AU6" s="6">
        <v>5645.15</v>
      </c>
      <c r="AV6" s="6">
        <v>5663.541</v>
      </c>
      <c r="AW6" s="6">
        <v>5681.121</v>
      </c>
      <c r="AX6" s="6">
        <v>5697.808</v>
      </c>
      <c r="AY6" s="6">
        <v>5713.523</v>
      </c>
      <c r="AZ6" s="6">
        <v>5728.318</v>
      </c>
      <c r="BA6" s="6">
        <v>5742.297</v>
      </c>
      <c r="BB6" s="6">
        <v>5755.558</v>
      </c>
      <c r="BC6" s="6">
        <v>5768.217</v>
      </c>
      <c r="BD6" s="6">
        <v>5780.371</v>
      </c>
    </row>
    <row r="7" spans="1:56" ht="12.75">
      <c r="A7" s="4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5222.1</v>
      </c>
      <c r="AD7" s="6">
        <v>5250.894</v>
      </c>
      <c r="AE7" s="6">
        <v>5281.692999999999</v>
      </c>
      <c r="AF7" s="6">
        <v>5311.534000000001</v>
      </c>
      <c r="AG7" s="6">
        <v>5339.9349999999995</v>
      </c>
      <c r="AH7" s="6">
        <v>5365.374</v>
      </c>
      <c r="AI7" s="6">
        <v>5390.2</v>
      </c>
      <c r="AJ7" s="6">
        <v>5414.3189999999995</v>
      </c>
      <c r="AK7" s="6">
        <v>5438.39</v>
      </c>
      <c r="AL7" s="6">
        <v>5462.283</v>
      </c>
      <c r="AM7" s="6">
        <v>5485.846</v>
      </c>
      <c r="AN7" s="6">
        <v>5508.995000000001</v>
      </c>
      <c r="AO7" s="6">
        <v>5531.641</v>
      </c>
      <c r="AP7" s="6">
        <v>5553.677000000001</v>
      </c>
      <c r="AQ7" s="6">
        <v>5575.014</v>
      </c>
      <c r="AR7" s="6">
        <v>5595.5779999999995</v>
      </c>
      <c r="AS7" s="6">
        <v>5615.334999999999</v>
      </c>
      <c r="AT7" s="6">
        <v>5634.23</v>
      </c>
      <c r="AU7" s="6">
        <v>5652.247</v>
      </c>
      <c r="AV7" s="6">
        <v>5669.361000000001</v>
      </c>
      <c r="AW7" s="6">
        <v>5685.5960000000005</v>
      </c>
      <c r="AX7" s="6">
        <v>5700.976000000001</v>
      </c>
      <c r="AY7" s="6">
        <v>5715.575999999999</v>
      </c>
      <c r="AZ7" s="6">
        <v>5729.465</v>
      </c>
      <c r="BA7" s="6">
        <v>5742.741</v>
      </c>
      <c r="BB7" s="6">
        <v>5755.477</v>
      </c>
      <c r="BC7" s="6">
        <v>5767.771</v>
      </c>
      <c r="BD7" s="6">
        <v>5779.715</v>
      </c>
    </row>
    <row r="8" spans="1:56" ht="12.75">
      <c r="A8" s="4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5168.5</v>
      </c>
      <c r="AB8" s="6">
        <v>5189.094</v>
      </c>
      <c r="AC8" s="6">
        <v>5211.403</v>
      </c>
      <c r="AD8" s="6">
        <v>5232.601</v>
      </c>
      <c r="AE8" s="6">
        <v>5252.844</v>
      </c>
      <c r="AF8" s="6">
        <v>5271.006</v>
      </c>
      <c r="AG8" s="6">
        <v>5288.803</v>
      </c>
      <c r="AH8" s="6">
        <v>5306.408</v>
      </c>
      <c r="AI8" s="6">
        <v>5324.201</v>
      </c>
      <c r="AJ8" s="6">
        <v>5342.064</v>
      </c>
      <c r="AK8" s="6">
        <v>5359.837</v>
      </c>
      <c r="AL8" s="6">
        <v>5377.365</v>
      </c>
      <c r="AM8" s="6">
        <v>5394.494</v>
      </c>
      <c r="AN8" s="6">
        <v>5411.102</v>
      </c>
      <c r="AO8" s="6">
        <v>5427.065</v>
      </c>
      <c r="AP8" s="6">
        <v>5442.289</v>
      </c>
      <c r="AQ8" s="6">
        <v>5456.712</v>
      </c>
      <c r="AR8" s="6">
        <v>5470.259</v>
      </c>
      <c r="AS8" s="6">
        <v>5482.893</v>
      </c>
      <c r="AT8" s="6">
        <v>5494.578</v>
      </c>
      <c r="AU8" s="6">
        <v>5505.283</v>
      </c>
      <c r="AV8" s="6">
        <v>5514.995</v>
      </c>
      <c r="AW8" s="6">
        <v>5523.737</v>
      </c>
      <c r="AX8" s="6">
        <v>5531.535</v>
      </c>
      <c r="AY8" s="6">
        <v>5538.409</v>
      </c>
      <c r="AZ8" s="6">
        <v>5544.41</v>
      </c>
      <c r="BA8" s="6">
        <v>5549.624</v>
      </c>
      <c r="BB8" s="6">
        <v>5554.15</v>
      </c>
      <c r="BC8" s="6">
        <v>5558.067</v>
      </c>
      <c r="BD8" s="6">
        <v>5561.474</v>
      </c>
    </row>
    <row r="9" spans="1:88" ht="12.75">
      <c r="A9" s="4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5116.9</v>
      </c>
      <c r="Z9" s="6">
        <v>5138.465</v>
      </c>
      <c r="AA9" s="6">
        <v>5157.069</v>
      </c>
      <c r="AB9" s="6">
        <v>5174.616</v>
      </c>
      <c r="AC9" s="6">
        <v>5190.398</v>
      </c>
      <c r="AD9" s="6">
        <v>5205.613</v>
      </c>
      <c r="AE9" s="6">
        <v>5219.854</v>
      </c>
      <c r="AF9" s="6">
        <v>5232.776</v>
      </c>
      <c r="AG9" s="6">
        <v>5245.376</v>
      </c>
      <c r="AH9" s="6">
        <v>5257.865</v>
      </c>
      <c r="AI9" s="6">
        <v>5270.249</v>
      </c>
      <c r="AJ9" s="6">
        <v>5282.416</v>
      </c>
      <c r="AK9" s="6">
        <v>5294.26</v>
      </c>
      <c r="AL9" s="6">
        <v>5305.634</v>
      </c>
      <c r="AM9" s="6">
        <v>5316.383</v>
      </c>
      <c r="AN9" s="6">
        <v>5326.398</v>
      </c>
      <c r="AO9" s="6">
        <v>5335.554</v>
      </c>
      <c r="AP9" s="6">
        <v>5343.806</v>
      </c>
      <c r="AQ9" s="6">
        <v>5351.125</v>
      </c>
      <c r="AR9" s="6">
        <v>5357.462</v>
      </c>
      <c r="AS9" s="6">
        <v>5362.774</v>
      </c>
      <c r="AT9" s="6">
        <v>5367.035</v>
      </c>
      <c r="AU9" s="6">
        <v>5370.234</v>
      </c>
      <c r="AV9" s="6">
        <v>5372.376</v>
      </c>
      <c r="AW9" s="6">
        <v>5373.478</v>
      </c>
      <c r="AX9" s="6">
        <v>5373.569</v>
      </c>
      <c r="AY9" s="6">
        <v>5372.707</v>
      </c>
      <c r="AZ9" s="6">
        <v>5370.971</v>
      </c>
      <c r="BA9" s="6">
        <v>5368.456</v>
      </c>
      <c r="BB9" s="6">
        <v>5365.232</v>
      </c>
      <c r="BC9" s="6">
        <v>5361.385</v>
      </c>
      <c r="BD9" s="6">
        <v>5356.99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</row>
    <row r="10" spans="1:88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</row>
    <row r="11" spans="1:89" ht="12.75">
      <c r="A11" s="9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</row>
    <row r="13" ht="12.75">
      <c r="AC13" s="6"/>
    </row>
  </sheetData>
  <mergeCells count="2">
    <mergeCell ref="H1:J1"/>
    <mergeCell ref="A1:G1"/>
  </mergeCells>
  <printOptions/>
  <pageMargins left="0.75" right="0.75" top="1" bottom="1" header="0.5" footer="0.5"/>
  <pageSetup fitToWidth="4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2013-11-01T17:10:51Z</cp:lastPrinted>
  <dcterms:created xsi:type="dcterms:W3CDTF">2007-09-28T13:06:28Z</dcterms:created>
  <dcterms:modified xsi:type="dcterms:W3CDTF">2013-11-04T08:41:27Z</dcterms:modified>
  <cp:category/>
  <cp:version/>
  <cp:contentType/>
  <cp:contentStatus/>
</cp:coreProperties>
</file>