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b" sheetId="1" r:id="rId1"/>
  </sheets>
  <externalReferences>
    <externalReference r:id="rId4"/>
    <externalReference r:id="rId5"/>
    <externalReference r:id="rId6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<sst xmlns="http://schemas.openxmlformats.org/spreadsheetml/2006/main" count="86" uniqueCount="29">
  <si>
    <t>Table 3b: Projected population of Loch Lomond and the Trossachs National Park, by sex and age, 2008-2033</t>
  </si>
  <si>
    <t>Age</t>
  </si>
  <si>
    <t>Sex</t>
  </si>
  <si>
    <t>Change 2008-2033</t>
  </si>
  <si>
    <t>All ages</t>
  </si>
  <si>
    <t>Persons</t>
  </si>
  <si>
    <t>Males</t>
  </si>
  <si>
    <t>Females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</si>
  <si>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</si>
  <si>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</si>
  <si>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</si>
  <si>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</si>
  <si>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</si>
  <si>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</si>
  <si>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</si>
  <si>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</si>
  <si>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</si>
  <si>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</si>
  <si>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</si>
  <si>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</si>
  <si>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</si>
  <si>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</si>
  <si>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</si>
  <si>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</si>
  <si>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</si>
  <si>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</si>
  <si>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</si>
  <si>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All figures have been rounded to the nearest 10.</t>
  </si>
  <si>
    <t>Note: Not all figures will sum due to rounding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</si>
</sst>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2" fillId="0" borderId="0" xfId="20" applyAlignment="1">
      <alignment/>
    </xf>
    <xf numFmtId="0" fontId="5" fillId="0" borderId="0" xfId="0" applyFont="1" applyBorder="1" applyAlignment="1">
      <alignment/>
    </xf>
    <xf numFmtId="0" fontId="2" fillId="0" borderId="0" xfId="2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9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9" fontId="6" fillId="0" borderId="0" xfId="21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8-based\NP%20and%20SDPAs%20Projections\NP%20&amp;%20SDPA%20Publication\Working%20&amp;%20checking\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B66"/>
  <sheetViews>
    <sheetView tabSelected="1" workbookViewId="0" topLeftCell="A1">
      <pane xSplit="2" ySplit="3" topLeftCell="C4" activePane="bottomRight" state="frozen"/>
      <selection pane="topLeft" activeCell="K7" sqref="K7"/>
      <selection pane="topRight" activeCell="K7" sqref="K7"/>
      <selection pane="bottomLeft" activeCell="K7" sqref="K7"/>
      <selection pane="bottomRight" activeCell="A1" sqref="A1"/>
    </sheetView>
  </sheetViews>
  <sheetFormatPr defaultColWidth="9.140625" defaultRowHeight="12.75"/>
  <cols>
    <col min="1" max="1" width="15.421875" style="3" customWidth="1"/>
    <col min="2" max="2" width="13.7109375" style="3" customWidth="1"/>
    <col min="3" max="8" width="12.00390625" style="3" customWidth="1"/>
    <col min="9" max="9" width="11.421875" style="33" customWidth="1"/>
    <col min="10" max="10" width="11.00390625" style="33" customWidth="1"/>
    <col min="11" max="28" width="9.8515625" style="0" customWidth="1"/>
  </cols>
  <sheetData>
    <row r="1" spans="1:10" ht="15">
      <c r="A1" s="1" t="s">
        <v>0</v>
      </c>
      <c r="B1" s="2"/>
      <c r="C1" s="2"/>
      <c r="D1" s="2"/>
      <c r="E1" s="2"/>
      <c r="F1" s="2"/>
      <c r="H1" s="4"/>
      <c r="I1" s="5"/>
      <c r="J1" s="6"/>
    </row>
    <row r="2" spans="1:10" ht="15.75" thickBot="1">
      <c r="A2" s="1"/>
      <c r="B2" s="1"/>
      <c r="C2" s="2"/>
      <c r="D2" s="2"/>
      <c r="E2" s="2"/>
      <c r="F2" s="2"/>
      <c r="G2" s="7"/>
      <c r="H2" s="4"/>
      <c r="I2" s="6"/>
      <c r="J2" s="6"/>
    </row>
    <row r="3" spans="1:10" ht="13.5" thickBot="1">
      <c r="A3" s="8" t="s">
        <v>1</v>
      </c>
      <c r="B3" s="9" t="s">
        <v>2</v>
      </c>
      <c r="C3" s="10">
        <v>2008</v>
      </c>
      <c r="D3" s="11">
        <v>2013</v>
      </c>
      <c r="E3" s="10">
        <v>2018</v>
      </c>
      <c r="F3" s="11">
        <v>2023</v>
      </c>
      <c r="G3" s="10">
        <v>2028</v>
      </c>
      <c r="H3" s="11">
        <v>2033</v>
      </c>
      <c r="I3" s="37" t="s">
        <v>3</v>
      </c>
      <c r="J3" s="38"/>
    </row>
    <row r="4" spans="1:10" ht="12.75">
      <c r="A4" s="12" t="s">
        <v>4</v>
      </c>
      <c r="B4" s="13" t="s">
        <v>5</v>
      </c>
      <c r="C4" s="14">
        <v>14590</v>
      </c>
      <c r="D4" s="15">
        <v>14400</v>
      </c>
      <c r="E4" s="15">
        <v>14180</v>
      </c>
      <c r="F4" s="15">
        <v>13930</v>
      </c>
      <c r="G4" s="15">
        <v>13600</v>
      </c>
      <c r="H4" s="16">
        <v>13140</v>
      </c>
      <c r="I4" s="17">
        <f aca="true" t="shared" si="0" ref="I4:I35">H4-C4</f>
        <v>-1450</v>
      </c>
      <c r="J4" s="18">
        <f aca="true" t="shared" si="1" ref="J4:J35">I4/C4</f>
        <v>-0.0993831391363948</v>
      </c>
    </row>
    <row r="5" spans="1:10" ht="12.75">
      <c r="A5" s="19"/>
      <c r="B5" s="13" t="s">
        <v>6</v>
      </c>
      <c r="C5" s="20">
        <v>7030</v>
      </c>
      <c r="D5" s="17">
        <v>6970</v>
      </c>
      <c r="E5" s="17">
        <v>6910</v>
      </c>
      <c r="F5" s="17">
        <v>6840</v>
      </c>
      <c r="G5" s="17">
        <v>6710</v>
      </c>
      <c r="H5" s="21">
        <v>6510</v>
      </c>
      <c r="I5" s="17">
        <f t="shared" si="0"/>
        <v>-520</v>
      </c>
      <c r="J5" s="18">
        <f t="shared" si="1"/>
        <v>-0.07396870554765292</v>
      </c>
    </row>
    <row r="6" spans="1:10" ht="12.75">
      <c r="A6" s="19"/>
      <c r="B6" s="13" t="s">
        <v>7</v>
      </c>
      <c r="C6" s="20">
        <v>7560</v>
      </c>
      <c r="D6" s="17">
        <v>7420</v>
      </c>
      <c r="E6" s="17">
        <v>7270</v>
      </c>
      <c r="F6" s="17">
        <v>7100</v>
      </c>
      <c r="G6" s="17">
        <v>6890</v>
      </c>
      <c r="H6" s="21">
        <v>6630</v>
      </c>
      <c r="I6" s="17">
        <f t="shared" si="0"/>
        <v>-930</v>
      </c>
      <c r="J6" s="18">
        <f t="shared" si="1"/>
        <v>-0.12301587301587301</v>
      </c>
    </row>
    <row r="7" spans="1:10" ht="25.5" customHeight="1">
      <c r="A7" s="19" t="s">
        <v>8</v>
      </c>
      <c r="B7" s="13" t="s">
        <v>5</v>
      </c>
      <c r="C7" s="22">
        <v>590</v>
      </c>
      <c r="D7" s="23">
        <v>570</v>
      </c>
      <c r="E7" s="23">
        <v>580</v>
      </c>
      <c r="F7" s="23">
        <v>580</v>
      </c>
      <c r="G7" s="23">
        <v>530</v>
      </c>
      <c r="H7" s="24">
        <v>440</v>
      </c>
      <c r="I7" s="23">
        <f t="shared" si="0"/>
        <v>-150</v>
      </c>
      <c r="J7" s="25">
        <f t="shared" si="1"/>
        <v>-0.2542372881355932</v>
      </c>
    </row>
    <row r="8" spans="1:10" ht="12.75">
      <c r="A8" s="19"/>
      <c r="B8" s="13" t="s">
        <v>6</v>
      </c>
      <c r="C8" s="22">
        <v>310</v>
      </c>
      <c r="D8" s="23">
        <v>300</v>
      </c>
      <c r="E8" s="23">
        <v>310</v>
      </c>
      <c r="F8" s="23">
        <v>310</v>
      </c>
      <c r="G8" s="23">
        <v>290</v>
      </c>
      <c r="H8" s="24">
        <v>240</v>
      </c>
      <c r="I8" s="23">
        <f t="shared" si="0"/>
        <v>-70</v>
      </c>
      <c r="J8" s="25">
        <f t="shared" si="1"/>
        <v>-0.22580645161290322</v>
      </c>
    </row>
    <row r="9" spans="1:10" ht="12.75">
      <c r="A9" s="19"/>
      <c r="B9" s="13" t="s">
        <v>7</v>
      </c>
      <c r="C9" s="22">
        <v>280</v>
      </c>
      <c r="D9" s="23">
        <v>260</v>
      </c>
      <c r="E9" s="23">
        <v>260</v>
      </c>
      <c r="F9" s="23">
        <v>270</v>
      </c>
      <c r="G9" s="23">
        <v>240</v>
      </c>
      <c r="H9" s="24">
        <v>200</v>
      </c>
      <c r="I9" s="23">
        <f t="shared" si="0"/>
        <v>-80</v>
      </c>
      <c r="J9" s="25">
        <f t="shared" si="1"/>
        <v>-0.2857142857142857</v>
      </c>
    </row>
    <row r="10" spans="1:10" ht="25.5" customHeight="1">
      <c r="A10" s="19" t="s">
        <v>9</v>
      </c>
      <c r="B10" s="13" t="s">
        <v>5</v>
      </c>
      <c r="C10" s="22">
        <v>660</v>
      </c>
      <c r="D10" s="23">
        <v>590</v>
      </c>
      <c r="E10" s="23">
        <v>570</v>
      </c>
      <c r="F10" s="23">
        <v>580</v>
      </c>
      <c r="G10" s="23">
        <v>580</v>
      </c>
      <c r="H10" s="24">
        <v>530</v>
      </c>
      <c r="I10" s="23">
        <f t="shared" si="0"/>
        <v>-130</v>
      </c>
      <c r="J10" s="25">
        <f t="shared" si="1"/>
        <v>-0.19696969696969696</v>
      </c>
    </row>
    <row r="11" spans="1:10" ht="12.75">
      <c r="A11" s="19"/>
      <c r="B11" s="13" t="s">
        <v>6</v>
      </c>
      <c r="C11" s="22">
        <v>340</v>
      </c>
      <c r="D11" s="23">
        <v>310</v>
      </c>
      <c r="E11" s="23">
        <v>310</v>
      </c>
      <c r="F11" s="23">
        <v>320</v>
      </c>
      <c r="G11" s="23">
        <v>320</v>
      </c>
      <c r="H11" s="24">
        <v>300</v>
      </c>
      <c r="I11" s="23">
        <f t="shared" si="0"/>
        <v>-40</v>
      </c>
      <c r="J11" s="25">
        <f t="shared" si="1"/>
        <v>-0.11764705882352941</v>
      </c>
    </row>
    <row r="12" spans="1:10" ht="12.75">
      <c r="A12" s="19"/>
      <c r="B12" s="13" t="s">
        <v>7</v>
      </c>
      <c r="C12" s="22">
        <v>330</v>
      </c>
      <c r="D12" s="23">
        <v>280</v>
      </c>
      <c r="E12" s="23">
        <v>260</v>
      </c>
      <c r="F12" s="23">
        <v>260</v>
      </c>
      <c r="G12" s="23">
        <v>260</v>
      </c>
      <c r="H12" s="24">
        <v>240</v>
      </c>
      <c r="I12" s="23">
        <f t="shared" si="0"/>
        <v>-90</v>
      </c>
      <c r="J12" s="25">
        <f t="shared" si="1"/>
        <v>-0.2727272727272727</v>
      </c>
    </row>
    <row r="13" spans="1:10" ht="25.5" customHeight="1">
      <c r="A13" s="19" t="s">
        <v>10</v>
      </c>
      <c r="B13" s="13" t="s">
        <v>5</v>
      </c>
      <c r="C13" s="22">
        <v>810</v>
      </c>
      <c r="D13" s="23">
        <v>660</v>
      </c>
      <c r="E13" s="23">
        <v>580</v>
      </c>
      <c r="F13" s="23">
        <v>560</v>
      </c>
      <c r="G13" s="23">
        <v>570</v>
      </c>
      <c r="H13" s="24">
        <v>580</v>
      </c>
      <c r="I13" s="23">
        <f t="shared" si="0"/>
        <v>-230</v>
      </c>
      <c r="J13" s="25">
        <f t="shared" si="1"/>
        <v>-0.2839506172839506</v>
      </c>
    </row>
    <row r="14" spans="1:10" ht="12.75">
      <c r="A14" s="19"/>
      <c r="B14" s="13" t="s">
        <v>6</v>
      </c>
      <c r="C14" s="22">
        <v>410</v>
      </c>
      <c r="D14" s="23">
        <v>350</v>
      </c>
      <c r="E14" s="23">
        <v>320</v>
      </c>
      <c r="F14" s="23">
        <v>320</v>
      </c>
      <c r="G14" s="23">
        <v>330</v>
      </c>
      <c r="H14" s="24">
        <v>330</v>
      </c>
      <c r="I14" s="23">
        <f t="shared" si="0"/>
        <v>-80</v>
      </c>
      <c r="J14" s="25">
        <f t="shared" si="1"/>
        <v>-0.1951219512195122</v>
      </c>
    </row>
    <row r="15" spans="1:10" ht="12.75">
      <c r="A15" s="19"/>
      <c r="B15" s="13" t="s">
        <v>7</v>
      </c>
      <c r="C15" s="22">
        <v>400</v>
      </c>
      <c r="D15" s="23">
        <v>310</v>
      </c>
      <c r="E15" s="23">
        <v>260</v>
      </c>
      <c r="F15" s="23">
        <v>240</v>
      </c>
      <c r="G15" s="23">
        <v>240</v>
      </c>
      <c r="H15" s="24">
        <v>240</v>
      </c>
      <c r="I15" s="23">
        <f t="shared" si="0"/>
        <v>-160</v>
      </c>
      <c r="J15" s="25">
        <f t="shared" si="1"/>
        <v>-0.4</v>
      </c>
    </row>
    <row r="16" spans="1:10" ht="25.5" customHeight="1">
      <c r="A16" s="19" t="s">
        <v>11</v>
      </c>
      <c r="B16" s="13" t="s">
        <v>5</v>
      </c>
      <c r="C16" s="22">
        <v>860</v>
      </c>
      <c r="D16" s="23">
        <v>740</v>
      </c>
      <c r="E16" s="23">
        <v>600</v>
      </c>
      <c r="F16" s="23">
        <v>510</v>
      </c>
      <c r="G16" s="23">
        <v>500</v>
      </c>
      <c r="H16" s="24">
        <v>510</v>
      </c>
      <c r="I16" s="23">
        <f t="shared" si="0"/>
        <v>-350</v>
      </c>
      <c r="J16" s="25">
        <f t="shared" si="1"/>
        <v>-0.4069767441860465</v>
      </c>
    </row>
    <row r="17" spans="1:10" ht="12.75">
      <c r="A17" s="19"/>
      <c r="B17" s="13" t="s">
        <v>6</v>
      </c>
      <c r="C17" s="22">
        <v>430</v>
      </c>
      <c r="D17" s="23">
        <v>390</v>
      </c>
      <c r="E17" s="23">
        <v>330</v>
      </c>
      <c r="F17" s="23">
        <v>300</v>
      </c>
      <c r="G17" s="23">
        <v>300</v>
      </c>
      <c r="H17" s="24">
        <v>310</v>
      </c>
      <c r="I17" s="23">
        <f t="shared" si="0"/>
        <v>-120</v>
      </c>
      <c r="J17" s="25">
        <f t="shared" si="1"/>
        <v>-0.27906976744186046</v>
      </c>
    </row>
    <row r="18" spans="1:10" ht="12.75">
      <c r="A18" s="19"/>
      <c r="B18" s="13" t="s">
        <v>7</v>
      </c>
      <c r="C18" s="22">
        <v>420</v>
      </c>
      <c r="D18" s="23">
        <v>360</v>
      </c>
      <c r="E18" s="23">
        <v>270</v>
      </c>
      <c r="F18" s="23">
        <v>220</v>
      </c>
      <c r="G18" s="23">
        <v>200</v>
      </c>
      <c r="H18" s="24">
        <v>200</v>
      </c>
      <c r="I18" s="23">
        <f t="shared" si="0"/>
        <v>-220</v>
      </c>
      <c r="J18" s="25">
        <f t="shared" si="1"/>
        <v>-0.5238095238095238</v>
      </c>
    </row>
    <row r="19" spans="1:10" ht="25.5" customHeight="1">
      <c r="A19" s="19" t="s">
        <v>12</v>
      </c>
      <c r="B19" s="13" t="s">
        <v>5</v>
      </c>
      <c r="C19" s="22">
        <v>760</v>
      </c>
      <c r="D19" s="23">
        <v>770</v>
      </c>
      <c r="E19" s="23">
        <v>680</v>
      </c>
      <c r="F19" s="23">
        <v>530</v>
      </c>
      <c r="G19" s="23">
        <v>460</v>
      </c>
      <c r="H19" s="24">
        <v>440</v>
      </c>
      <c r="I19" s="23">
        <f t="shared" si="0"/>
        <v>-320</v>
      </c>
      <c r="J19" s="25">
        <f t="shared" si="1"/>
        <v>-0.42105263157894735</v>
      </c>
    </row>
    <row r="20" spans="1:10" ht="12.75">
      <c r="A20" s="19"/>
      <c r="B20" s="13" t="s">
        <v>6</v>
      </c>
      <c r="C20" s="22">
        <v>400</v>
      </c>
      <c r="D20" s="23">
        <v>400</v>
      </c>
      <c r="E20" s="23">
        <v>360</v>
      </c>
      <c r="F20" s="23">
        <v>310</v>
      </c>
      <c r="G20" s="23">
        <v>270</v>
      </c>
      <c r="H20" s="24">
        <v>280</v>
      </c>
      <c r="I20" s="23">
        <f t="shared" si="0"/>
        <v>-120</v>
      </c>
      <c r="J20" s="25">
        <f t="shared" si="1"/>
        <v>-0.3</v>
      </c>
    </row>
    <row r="21" spans="1:10" ht="12.75">
      <c r="A21" s="19"/>
      <c r="B21" s="13" t="s">
        <v>7</v>
      </c>
      <c r="C21" s="22">
        <v>360</v>
      </c>
      <c r="D21" s="23">
        <v>370</v>
      </c>
      <c r="E21" s="23">
        <v>320</v>
      </c>
      <c r="F21" s="23">
        <v>230</v>
      </c>
      <c r="G21" s="23">
        <v>180</v>
      </c>
      <c r="H21" s="24">
        <v>160</v>
      </c>
      <c r="I21" s="23">
        <f t="shared" si="0"/>
        <v>-200</v>
      </c>
      <c r="J21" s="25">
        <f t="shared" si="1"/>
        <v>-0.5555555555555556</v>
      </c>
    </row>
    <row r="22" spans="1:10" ht="25.5" customHeight="1">
      <c r="A22" s="19" t="s">
        <v>13</v>
      </c>
      <c r="B22" s="13" t="s">
        <v>5</v>
      </c>
      <c r="C22" s="22">
        <v>610</v>
      </c>
      <c r="D22" s="23">
        <v>740</v>
      </c>
      <c r="E22" s="23">
        <v>760</v>
      </c>
      <c r="F22" s="23">
        <v>680</v>
      </c>
      <c r="G22" s="23">
        <v>530</v>
      </c>
      <c r="H22" s="24">
        <v>450</v>
      </c>
      <c r="I22" s="23">
        <f t="shared" si="0"/>
        <v>-160</v>
      </c>
      <c r="J22" s="25">
        <f t="shared" si="1"/>
        <v>-0.26229508196721313</v>
      </c>
    </row>
    <row r="23" spans="1:10" ht="12.75">
      <c r="A23" s="19"/>
      <c r="B23" s="13" t="s">
        <v>6</v>
      </c>
      <c r="C23" s="22">
        <v>320</v>
      </c>
      <c r="D23" s="23">
        <v>390</v>
      </c>
      <c r="E23" s="23">
        <v>380</v>
      </c>
      <c r="F23" s="23">
        <v>350</v>
      </c>
      <c r="G23" s="23">
        <v>290</v>
      </c>
      <c r="H23" s="24">
        <v>260</v>
      </c>
      <c r="I23" s="23">
        <f t="shared" si="0"/>
        <v>-60</v>
      </c>
      <c r="J23" s="25">
        <f t="shared" si="1"/>
        <v>-0.1875</v>
      </c>
    </row>
    <row r="24" spans="1:10" ht="12.75">
      <c r="A24" s="19"/>
      <c r="B24" s="13" t="s">
        <v>7</v>
      </c>
      <c r="C24" s="22">
        <v>290</v>
      </c>
      <c r="D24" s="23">
        <v>350</v>
      </c>
      <c r="E24" s="23">
        <v>380</v>
      </c>
      <c r="F24" s="23">
        <v>330</v>
      </c>
      <c r="G24" s="23">
        <v>230</v>
      </c>
      <c r="H24" s="24">
        <v>190</v>
      </c>
      <c r="I24" s="23">
        <f t="shared" si="0"/>
        <v>-100</v>
      </c>
      <c r="J24" s="25">
        <f t="shared" si="1"/>
        <v>-0.3448275862068966</v>
      </c>
    </row>
    <row r="25" spans="1:10" ht="25.5" customHeight="1">
      <c r="A25" s="19" t="s">
        <v>14</v>
      </c>
      <c r="B25" s="13" t="s">
        <v>5</v>
      </c>
      <c r="C25" s="22">
        <v>530</v>
      </c>
      <c r="D25" s="23">
        <v>590</v>
      </c>
      <c r="E25" s="23">
        <v>690</v>
      </c>
      <c r="F25" s="23">
        <v>710</v>
      </c>
      <c r="G25" s="23">
        <v>630</v>
      </c>
      <c r="H25" s="24">
        <v>480</v>
      </c>
      <c r="I25" s="23">
        <f t="shared" si="0"/>
        <v>-50</v>
      </c>
      <c r="J25" s="25">
        <f t="shared" si="1"/>
        <v>-0.09433962264150944</v>
      </c>
    </row>
    <row r="26" spans="1:10" ht="12.75">
      <c r="A26" s="19"/>
      <c r="B26" s="13" t="s">
        <v>6</v>
      </c>
      <c r="C26" s="22">
        <v>230</v>
      </c>
      <c r="D26" s="23">
        <v>280</v>
      </c>
      <c r="E26" s="23">
        <v>320</v>
      </c>
      <c r="F26" s="23">
        <v>310</v>
      </c>
      <c r="G26" s="23">
        <v>280</v>
      </c>
      <c r="H26" s="24">
        <v>220</v>
      </c>
      <c r="I26" s="23">
        <f t="shared" si="0"/>
        <v>-10</v>
      </c>
      <c r="J26" s="25">
        <f t="shared" si="1"/>
        <v>-0.043478260869565216</v>
      </c>
    </row>
    <row r="27" spans="1:10" ht="12.75">
      <c r="A27" s="19"/>
      <c r="B27" s="13" t="s">
        <v>7</v>
      </c>
      <c r="C27" s="22">
        <v>310</v>
      </c>
      <c r="D27" s="23">
        <v>310</v>
      </c>
      <c r="E27" s="23">
        <v>370</v>
      </c>
      <c r="F27" s="23">
        <v>400</v>
      </c>
      <c r="G27" s="23">
        <v>350</v>
      </c>
      <c r="H27" s="24">
        <v>260</v>
      </c>
      <c r="I27" s="23">
        <f t="shared" si="0"/>
        <v>-50</v>
      </c>
      <c r="J27" s="25">
        <f t="shared" si="1"/>
        <v>-0.16129032258064516</v>
      </c>
    </row>
    <row r="28" spans="1:10" ht="25.5" customHeight="1">
      <c r="A28" s="19" t="s">
        <v>15</v>
      </c>
      <c r="B28" s="13" t="s">
        <v>5</v>
      </c>
      <c r="C28" s="22">
        <v>830</v>
      </c>
      <c r="D28" s="23">
        <v>600</v>
      </c>
      <c r="E28" s="23">
        <v>650</v>
      </c>
      <c r="F28" s="23">
        <v>750</v>
      </c>
      <c r="G28" s="23">
        <v>780</v>
      </c>
      <c r="H28" s="24">
        <v>690</v>
      </c>
      <c r="I28" s="23">
        <f t="shared" si="0"/>
        <v>-140</v>
      </c>
      <c r="J28" s="25">
        <f t="shared" si="1"/>
        <v>-0.1686746987951807</v>
      </c>
    </row>
    <row r="29" spans="1:10" ht="12.75">
      <c r="A29" s="19"/>
      <c r="B29" s="13" t="s">
        <v>6</v>
      </c>
      <c r="C29" s="22">
        <v>380</v>
      </c>
      <c r="D29" s="23">
        <v>240</v>
      </c>
      <c r="E29" s="23">
        <v>290</v>
      </c>
      <c r="F29" s="23">
        <v>330</v>
      </c>
      <c r="G29" s="23">
        <v>320</v>
      </c>
      <c r="H29" s="24">
        <v>290</v>
      </c>
      <c r="I29" s="23">
        <f t="shared" si="0"/>
        <v>-90</v>
      </c>
      <c r="J29" s="25">
        <f t="shared" si="1"/>
        <v>-0.23684210526315788</v>
      </c>
    </row>
    <row r="30" spans="1:10" ht="12.75">
      <c r="A30" s="19"/>
      <c r="B30" s="13" t="s">
        <v>7</v>
      </c>
      <c r="C30" s="22">
        <v>450</v>
      </c>
      <c r="D30" s="23">
        <v>360</v>
      </c>
      <c r="E30" s="23">
        <v>360</v>
      </c>
      <c r="F30" s="23">
        <v>420</v>
      </c>
      <c r="G30" s="23">
        <v>450</v>
      </c>
      <c r="H30" s="24">
        <v>400</v>
      </c>
      <c r="I30" s="23">
        <f t="shared" si="0"/>
        <v>-50</v>
      </c>
      <c r="J30" s="25">
        <f t="shared" si="1"/>
        <v>-0.1111111111111111</v>
      </c>
    </row>
    <row r="31" spans="1:10" ht="25.5" customHeight="1">
      <c r="A31" s="19" t="s">
        <v>16</v>
      </c>
      <c r="B31" s="13" t="s">
        <v>5</v>
      </c>
      <c r="C31" s="22">
        <v>1160</v>
      </c>
      <c r="D31" s="23">
        <v>920</v>
      </c>
      <c r="E31" s="23">
        <v>700</v>
      </c>
      <c r="F31" s="23">
        <v>760</v>
      </c>
      <c r="G31" s="23">
        <v>860</v>
      </c>
      <c r="H31" s="24">
        <v>880</v>
      </c>
      <c r="I31" s="23">
        <f t="shared" si="0"/>
        <v>-280</v>
      </c>
      <c r="J31" s="25">
        <f t="shared" si="1"/>
        <v>-0.2413793103448276</v>
      </c>
    </row>
    <row r="32" spans="1:10" ht="12.75">
      <c r="A32" s="19"/>
      <c r="B32" s="13" t="s">
        <v>6</v>
      </c>
      <c r="C32" s="22">
        <v>550</v>
      </c>
      <c r="D32" s="23">
        <v>420</v>
      </c>
      <c r="E32" s="23">
        <v>290</v>
      </c>
      <c r="F32" s="23">
        <v>350</v>
      </c>
      <c r="G32" s="23">
        <v>390</v>
      </c>
      <c r="H32" s="24">
        <v>380</v>
      </c>
      <c r="I32" s="23">
        <f t="shared" si="0"/>
        <v>-170</v>
      </c>
      <c r="J32" s="25">
        <f t="shared" si="1"/>
        <v>-0.3090909090909091</v>
      </c>
    </row>
    <row r="33" spans="1:10" ht="12.75">
      <c r="A33" s="19"/>
      <c r="B33" s="13" t="s">
        <v>7</v>
      </c>
      <c r="C33" s="22">
        <v>600</v>
      </c>
      <c r="D33" s="23">
        <v>500</v>
      </c>
      <c r="E33" s="23">
        <v>410</v>
      </c>
      <c r="F33" s="23">
        <v>420</v>
      </c>
      <c r="G33" s="23">
        <v>470</v>
      </c>
      <c r="H33" s="24">
        <v>510</v>
      </c>
      <c r="I33" s="23">
        <f t="shared" si="0"/>
        <v>-90</v>
      </c>
      <c r="J33" s="25">
        <f t="shared" si="1"/>
        <v>-0.15</v>
      </c>
    </row>
    <row r="34" spans="1:10" ht="25.5" customHeight="1">
      <c r="A34" s="19" t="s">
        <v>17</v>
      </c>
      <c r="B34" s="13" t="s">
        <v>5</v>
      </c>
      <c r="C34" s="22">
        <v>1170</v>
      </c>
      <c r="D34" s="23">
        <v>1220</v>
      </c>
      <c r="E34" s="23">
        <v>980</v>
      </c>
      <c r="F34" s="23">
        <v>760</v>
      </c>
      <c r="G34" s="23">
        <v>830</v>
      </c>
      <c r="H34" s="24">
        <v>920</v>
      </c>
      <c r="I34" s="23">
        <f t="shared" si="0"/>
        <v>-250</v>
      </c>
      <c r="J34" s="25">
        <f t="shared" si="1"/>
        <v>-0.21367521367521367</v>
      </c>
    </row>
    <row r="35" spans="1:10" ht="12.75">
      <c r="A35" s="19"/>
      <c r="B35" s="13" t="s">
        <v>6</v>
      </c>
      <c r="C35" s="22">
        <v>560</v>
      </c>
      <c r="D35" s="23">
        <v>610</v>
      </c>
      <c r="E35" s="23">
        <v>480</v>
      </c>
      <c r="F35" s="23">
        <v>340</v>
      </c>
      <c r="G35" s="23">
        <v>410</v>
      </c>
      <c r="H35" s="24">
        <v>450</v>
      </c>
      <c r="I35" s="23">
        <f t="shared" si="0"/>
        <v>-110</v>
      </c>
      <c r="J35" s="25">
        <f t="shared" si="1"/>
        <v>-0.19642857142857142</v>
      </c>
    </row>
    <row r="36" spans="1:10" ht="12.75">
      <c r="A36" s="19"/>
      <c r="B36" s="13" t="s">
        <v>7</v>
      </c>
      <c r="C36" s="22">
        <v>610</v>
      </c>
      <c r="D36" s="23">
        <v>610</v>
      </c>
      <c r="E36" s="23">
        <v>500</v>
      </c>
      <c r="F36" s="23">
        <v>420</v>
      </c>
      <c r="G36" s="23">
        <v>420</v>
      </c>
      <c r="H36" s="24">
        <v>480</v>
      </c>
      <c r="I36" s="23">
        <f aca="true" t="shared" si="2" ref="I36:I63">H36-C36</f>
        <v>-130</v>
      </c>
      <c r="J36" s="25">
        <f aca="true" t="shared" si="3" ref="J36:J63">I36/C36</f>
        <v>-0.21311475409836064</v>
      </c>
    </row>
    <row r="37" spans="1:10" ht="25.5" customHeight="1">
      <c r="A37" s="19" t="s">
        <v>18</v>
      </c>
      <c r="B37" s="13" t="s">
        <v>5</v>
      </c>
      <c r="C37" s="22">
        <v>1170</v>
      </c>
      <c r="D37" s="23">
        <v>1220</v>
      </c>
      <c r="E37" s="23">
        <v>1260</v>
      </c>
      <c r="F37" s="23">
        <v>1030</v>
      </c>
      <c r="G37" s="23">
        <v>810</v>
      </c>
      <c r="H37" s="24">
        <v>880</v>
      </c>
      <c r="I37" s="23">
        <f t="shared" si="2"/>
        <v>-290</v>
      </c>
      <c r="J37" s="25">
        <f t="shared" si="3"/>
        <v>-0.24786324786324787</v>
      </c>
    </row>
    <row r="38" spans="1:10" ht="12.75">
      <c r="A38" s="19"/>
      <c r="B38" s="13" t="s">
        <v>6</v>
      </c>
      <c r="C38" s="22">
        <v>580</v>
      </c>
      <c r="D38" s="23">
        <v>610</v>
      </c>
      <c r="E38" s="23">
        <v>660</v>
      </c>
      <c r="F38" s="23">
        <v>530</v>
      </c>
      <c r="G38" s="23">
        <v>390</v>
      </c>
      <c r="H38" s="24">
        <v>460</v>
      </c>
      <c r="I38" s="23">
        <f t="shared" si="2"/>
        <v>-120</v>
      </c>
      <c r="J38" s="25">
        <f t="shared" si="3"/>
        <v>-0.20689655172413793</v>
      </c>
    </row>
    <row r="39" spans="1:10" ht="12.75">
      <c r="A39" s="19"/>
      <c r="B39" s="13" t="s">
        <v>7</v>
      </c>
      <c r="C39" s="22">
        <v>590</v>
      </c>
      <c r="D39" s="23">
        <v>610</v>
      </c>
      <c r="E39" s="23">
        <v>600</v>
      </c>
      <c r="F39" s="23">
        <v>500</v>
      </c>
      <c r="G39" s="23">
        <v>420</v>
      </c>
      <c r="H39" s="24">
        <v>420</v>
      </c>
      <c r="I39" s="23">
        <f t="shared" si="2"/>
        <v>-170</v>
      </c>
      <c r="J39" s="25">
        <f t="shared" si="3"/>
        <v>-0.288135593220339</v>
      </c>
    </row>
    <row r="40" spans="1:10" ht="25.5" customHeight="1">
      <c r="A40" s="19" t="s">
        <v>19</v>
      </c>
      <c r="B40" s="13" t="s">
        <v>5</v>
      </c>
      <c r="C40" s="22">
        <v>1220</v>
      </c>
      <c r="D40" s="23">
        <v>1090</v>
      </c>
      <c r="E40" s="23">
        <v>1150</v>
      </c>
      <c r="F40" s="23">
        <v>1190</v>
      </c>
      <c r="G40" s="23">
        <v>960</v>
      </c>
      <c r="H40" s="24">
        <v>740</v>
      </c>
      <c r="I40" s="23">
        <f t="shared" si="2"/>
        <v>-480</v>
      </c>
      <c r="J40" s="25">
        <f t="shared" si="3"/>
        <v>-0.39344262295081966</v>
      </c>
    </row>
    <row r="41" spans="1:10" ht="12.75">
      <c r="A41" s="19"/>
      <c r="B41" s="13" t="s">
        <v>6</v>
      </c>
      <c r="C41" s="22">
        <v>600</v>
      </c>
      <c r="D41" s="23">
        <v>530</v>
      </c>
      <c r="E41" s="23">
        <v>570</v>
      </c>
      <c r="F41" s="23">
        <v>620</v>
      </c>
      <c r="G41" s="23">
        <v>490</v>
      </c>
      <c r="H41" s="24">
        <v>360</v>
      </c>
      <c r="I41" s="23">
        <f t="shared" si="2"/>
        <v>-240</v>
      </c>
      <c r="J41" s="25">
        <f t="shared" si="3"/>
        <v>-0.4</v>
      </c>
    </row>
    <row r="42" spans="1:10" ht="12.75">
      <c r="A42" s="19"/>
      <c r="B42" s="13" t="s">
        <v>7</v>
      </c>
      <c r="C42" s="22">
        <v>630</v>
      </c>
      <c r="D42" s="23">
        <v>560</v>
      </c>
      <c r="E42" s="23">
        <v>580</v>
      </c>
      <c r="F42" s="23">
        <v>570</v>
      </c>
      <c r="G42" s="23">
        <v>470</v>
      </c>
      <c r="H42" s="24">
        <v>390</v>
      </c>
      <c r="I42" s="23">
        <f t="shared" si="2"/>
        <v>-240</v>
      </c>
      <c r="J42" s="25">
        <f t="shared" si="3"/>
        <v>-0.38095238095238093</v>
      </c>
    </row>
    <row r="43" spans="1:10" ht="25.5" customHeight="1">
      <c r="A43" s="19" t="s">
        <v>20</v>
      </c>
      <c r="B43" s="13" t="s">
        <v>5</v>
      </c>
      <c r="C43" s="22">
        <v>1230</v>
      </c>
      <c r="D43" s="23">
        <v>1150</v>
      </c>
      <c r="E43" s="23">
        <v>1030</v>
      </c>
      <c r="F43" s="23">
        <v>1080</v>
      </c>
      <c r="G43" s="23">
        <v>1120</v>
      </c>
      <c r="H43" s="24">
        <v>900</v>
      </c>
      <c r="I43" s="23">
        <f t="shared" si="2"/>
        <v>-330</v>
      </c>
      <c r="J43" s="25">
        <f t="shared" si="3"/>
        <v>-0.2682926829268293</v>
      </c>
    </row>
    <row r="44" spans="1:10" ht="12.75">
      <c r="A44" s="19"/>
      <c r="B44" s="13" t="s">
        <v>6</v>
      </c>
      <c r="C44" s="22">
        <v>620</v>
      </c>
      <c r="D44" s="23">
        <v>540</v>
      </c>
      <c r="E44" s="23">
        <v>480</v>
      </c>
      <c r="F44" s="23">
        <v>520</v>
      </c>
      <c r="G44" s="23">
        <v>570</v>
      </c>
      <c r="H44" s="24">
        <v>450</v>
      </c>
      <c r="I44" s="23">
        <f t="shared" si="2"/>
        <v>-170</v>
      </c>
      <c r="J44" s="25">
        <f t="shared" si="3"/>
        <v>-0.27419354838709675</v>
      </c>
    </row>
    <row r="45" spans="1:10" ht="12.75">
      <c r="A45" s="19"/>
      <c r="B45" s="13" t="s">
        <v>7</v>
      </c>
      <c r="C45" s="22">
        <v>610</v>
      </c>
      <c r="D45" s="23">
        <v>610</v>
      </c>
      <c r="E45" s="23">
        <v>550</v>
      </c>
      <c r="F45" s="23">
        <v>560</v>
      </c>
      <c r="G45" s="23">
        <v>560</v>
      </c>
      <c r="H45" s="24">
        <v>460</v>
      </c>
      <c r="I45" s="23">
        <f t="shared" si="2"/>
        <v>-150</v>
      </c>
      <c r="J45" s="25">
        <f t="shared" si="3"/>
        <v>-0.2459016393442623</v>
      </c>
    </row>
    <row r="46" spans="1:10" ht="25.5" customHeight="1">
      <c r="A46" s="19" t="s">
        <v>21</v>
      </c>
      <c r="B46" s="13" t="s">
        <v>5</v>
      </c>
      <c r="C46" s="22">
        <v>940</v>
      </c>
      <c r="D46" s="23">
        <v>1140</v>
      </c>
      <c r="E46" s="23">
        <v>1060</v>
      </c>
      <c r="F46" s="23">
        <v>950</v>
      </c>
      <c r="G46" s="23">
        <v>1010</v>
      </c>
      <c r="H46" s="24">
        <v>1050</v>
      </c>
      <c r="I46" s="23">
        <f t="shared" si="2"/>
        <v>110</v>
      </c>
      <c r="J46" s="25">
        <f t="shared" si="3"/>
        <v>0.11702127659574468</v>
      </c>
    </row>
    <row r="47" spans="1:10" ht="12.75">
      <c r="A47" s="19"/>
      <c r="B47" s="13" t="s">
        <v>6</v>
      </c>
      <c r="C47" s="22">
        <v>440</v>
      </c>
      <c r="D47" s="23">
        <v>590</v>
      </c>
      <c r="E47" s="23">
        <v>510</v>
      </c>
      <c r="F47" s="23">
        <v>460</v>
      </c>
      <c r="G47" s="23">
        <v>500</v>
      </c>
      <c r="H47" s="24">
        <v>540</v>
      </c>
      <c r="I47" s="23">
        <f t="shared" si="2"/>
        <v>100</v>
      </c>
      <c r="J47" s="25">
        <f t="shared" si="3"/>
        <v>0.22727272727272727</v>
      </c>
    </row>
    <row r="48" spans="1:10" ht="12.75">
      <c r="A48" s="19"/>
      <c r="B48" s="13" t="s">
        <v>7</v>
      </c>
      <c r="C48" s="22">
        <v>500</v>
      </c>
      <c r="D48" s="23">
        <v>550</v>
      </c>
      <c r="E48" s="23">
        <v>550</v>
      </c>
      <c r="F48" s="23">
        <v>490</v>
      </c>
      <c r="G48" s="23">
        <v>510</v>
      </c>
      <c r="H48" s="24">
        <v>500</v>
      </c>
      <c r="I48" s="23">
        <f t="shared" si="2"/>
        <v>0</v>
      </c>
      <c r="J48" s="25">
        <f t="shared" si="3"/>
        <v>0</v>
      </c>
    </row>
    <row r="49" spans="1:10" ht="25.5" customHeight="1">
      <c r="A49" s="19" t="s">
        <v>22</v>
      </c>
      <c r="B49" s="13" t="s">
        <v>5</v>
      </c>
      <c r="C49" s="22">
        <v>770</v>
      </c>
      <c r="D49" s="23">
        <v>840</v>
      </c>
      <c r="E49" s="23">
        <v>1030</v>
      </c>
      <c r="F49" s="23">
        <v>960</v>
      </c>
      <c r="G49" s="23">
        <v>870</v>
      </c>
      <c r="H49" s="24">
        <v>920</v>
      </c>
      <c r="I49" s="23">
        <f t="shared" si="2"/>
        <v>150</v>
      </c>
      <c r="J49" s="25">
        <f t="shared" si="3"/>
        <v>0.19480519480519481</v>
      </c>
    </row>
    <row r="50" spans="1:10" ht="12.75">
      <c r="A50" s="19"/>
      <c r="B50" s="13" t="s">
        <v>6</v>
      </c>
      <c r="C50" s="22">
        <v>380</v>
      </c>
      <c r="D50" s="23">
        <v>380</v>
      </c>
      <c r="E50" s="23">
        <v>530</v>
      </c>
      <c r="F50" s="23">
        <v>460</v>
      </c>
      <c r="G50" s="23">
        <v>410</v>
      </c>
      <c r="H50" s="24">
        <v>450</v>
      </c>
      <c r="I50" s="23">
        <f t="shared" si="2"/>
        <v>70</v>
      </c>
      <c r="J50" s="25">
        <f t="shared" si="3"/>
        <v>0.18421052631578946</v>
      </c>
    </row>
    <row r="51" spans="1:10" ht="12.75">
      <c r="A51" s="19"/>
      <c r="B51" s="13" t="s">
        <v>7</v>
      </c>
      <c r="C51" s="22">
        <v>400</v>
      </c>
      <c r="D51" s="23">
        <v>450</v>
      </c>
      <c r="E51" s="23">
        <v>500</v>
      </c>
      <c r="F51" s="23">
        <v>510</v>
      </c>
      <c r="G51" s="23">
        <v>450</v>
      </c>
      <c r="H51" s="24">
        <v>470</v>
      </c>
      <c r="I51" s="23">
        <f t="shared" si="2"/>
        <v>70</v>
      </c>
      <c r="J51" s="25">
        <f t="shared" si="3"/>
        <v>0.175</v>
      </c>
    </row>
    <row r="52" spans="1:10" ht="25.5" customHeight="1">
      <c r="A52" s="19" t="s">
        <v>23</v>
      </c>
      <c r="B52" s="13" t="s">
        <v>5</v>
      </c>
      <c r="C52" s="22">
        <v>580</v>
      </c>
      <c r="D52" s="23">
        <v>670</v>
      </c>
      <c r="E52" s="23">
        <v>740</v>
      </c>
      <c r="F52" s="23">
        <v>910</v>
      </c>
      <c r="G52" s="23">
        <v>860</v>
      </c>
      <c r="H52" s="24">
        <v>780</v>
      </c>
      <c r="I52" s="23">
        <f t="shared" si="2"/>
        <v>200</v>
      </c>
      <c r="J52" s="25">
        <f t="shared" si="3"/>
        <v>0.3448275862068966</v>
      </c>
    </row>
    <row r="53" spans="1:10" ht="12.75">
      <c r="A53" s="19"/>
      <c r="B53" s="13" t="s">
        <v>6</v>
      </c>
      <c r="C53" s="22">
        <v>260</v>
      </c>
      <c r="D53" s="23">
        <v>320</v>
      </c>
      <c r="E53" s="23">
        <v>330</v>
      </c>
      <c r="F53" s="23">
        <v>470</v>
      </c>
      <c r="G53" s="23">
        <v>410</v>
      </c>
      <c r="H53" s="24">
        <v>370</v>
      </c>
      <c r="I53" s="23">
        <f t="shared" si="2"/>
        <v>110</v>
      </c>
      <c r="J53" s="25">
        <f t="shared" si="3"/>
        <v>0.4230769230769231</v>
      </c>
    </row>
    <row r="54" spans="1:10" ht="12.75">
      <c r="A54" s="19"/>
      <c r="B54" s="13" t="s">
        <v>7</v>
      </c>
      <c r="C54" s="22">
        <v>320</v>
      </c>
      <c r="D54" s="23">
        <v>350</v>
      </c>
      <c r="E54" s="23">
        <v>400</v>
      </c>
      <c r="F54" s="23">
        <v>450</v>
      </c>
      <c r="G54" s="23">
        <v>460</v>
      </c>
      <c r="H54" s="24">
        <v>410</v>
      </c>
      <c r="I54" s="23">
        <f t="shared" si="2"/>
        <v>90</v>
      </c>
      <c r="J54" s="25">
        <f t="shared" si="3"/>
        <v>0.28125</v>
      </c>
    </row>
    <row r="55" spans="1:10" ht="25.5" customHeight="1">
      <c r="A55" s="19" t="s">
        <v>24</v>
      </c>
      <c r="B55" s="13" t="s">
        <v>5</v>
      </c>
      <c r="C55" s="22">
        <v>370</v>
      </c>
      <c r="D55" s="23">
        <v>460</v>
      </c>
      <c r="E55" s="23">
        <v>540</v>
      </c>
      <c r="F55" s="23">
        <v>610</v>
      </c>
      <c r="G55" s="23">
        <v>770</v>
      </c>
      <c r="H55" s="24">
        <v>730</v>
      </c>
      <c r="I55" s="23">
        <f t="shared" si="2"/>
        <v>360</v>
      </c>
      <c r="J55" s="25">
        <f t="shared" si="3"/>
        <v>0.972972972972973</v>
      </c>
    </row>
    <row r="56" spans="1:10" ht="12.75">
      <c r="A56" s="19"/>
      <c r="B56" s="13" t="s">
        <v>6</v>
      </c>
      <c r="C56" s="22">
        <v>140</v>
      </c>
      <c r="D56" s="23">
        <v>200</v>
      </c>
      <c r="E56" s="23">
        <v>250</v>
      </c>
      <c r="F56" s="23">
        <v>270</v>
      </c>
      <c r="G56" s="23">
        <v>390</v>
      </c>
      <c r="H56" s="24">
        <v>340</v>
      </c>
      <c r="I56" s="23">
        <f t="shared" si="2"/>
        <v>200</v>
      </c>
      <c r="J56" s="25">
        <f t="shared" si="3"/>
        <v>1.4285714285714286</v>
      </c>
    </row>
    <row r="57" spans="1:10" ht="12.75">
      <c r="A57" s="19"/>
      <c r="B57" s="13" t="s">
        <v>7</v>
      </c>
      <c r="C57" s="22">
        <v>230</v>
      </c>
      <c r="D57" s="23">
        <v>260</v>
      </c>
      <c r="E57" s="23">
        <v>280</v>
      </c>
      <c r="F57" s="23">
        <v>340</v>
      </c>
      <c r="G57" s="23">
        <v>380</v>
      </c>
      <c r="H57" s="24">
        <v>390</v>
      </c>
      <c r="I57" s="23">
        <f t="shared" si="2"/>
        <v>160</v>
      </c>
      <c r="J57" s="25">
        <f t="shared" si="3"/>
        <v>0.6956521739130435</v>
      </c>
    </row>
    <row r="58" spans="1:10" ht="25.5" customHeight="1">
      <c r="A58" s="19" t="s">
        <v>25</v>
      </c>
      <c r="B58" s="13" t="s">
        <v>5</v>
      </c>
      <c r="C58" s="22">
        <v>240</v>
      </c>
      <c r="D58" s="23">
        <v>270</v>
      </c>
      <c r="E58" s="23">
        <v>330</v>
      </c>
      <c r="F58" s="23">
        <v>410</v>
      </c>
      <c r="G58" s="23">
        <v>480</v>
      </c>
      <c r="H58" s="24">
        <v>610</v>
      </c>
      <c r="I58" s="23">
        <f t="shared" si="2"/>
        <v>370</v>
      </c>
      <c r="J58" s="25">
        <f t="shared" si="3"/>
        <v>1.5416666666666667</v>
      </c>
    </row>
    <row r="59" spans="1:10" ht="12.75">
      <c r="A59" s="19"/>
      <c r="B59" s="13" t="s">
        <v>6</v>
      </c>
      <c r="C59" s="22">
        <v>70</v>
      </c>
      <c r="D59" s="23">
        <v>90</v>
      </c>
      <c r="E59" s="23">
        <v>130</v>
      </c>
      <c r="F59" s="23">
        <v>180</v>
      </c>
      <c r="G59" s="23">
        <v>200</v>
      </c>
      <c r="H59" s="24">
        <v>290</v>
      </c>
      <c r="I59" s="23">
        <f t="shared" si="2"/>
        <v>220</v>
      </c>
      <c r="J59" s="25">
        <f t="shared" si="3"/>
        <v>3.142857142857143</v>
      </c>
    </row>
    <row r="60" spans="1:10" ht="12.75">
      <c r="A60" s="19"/>
      <c r="B60" s="13" t="s">
        <v>7</v>
      </c>
      <c r="C60" s="22">
        <v>170</v>
      </c>
      <c r="D60" s="23">
        <v>180</v>
      </c>
      <c r="E60" s="23">
        <v>200</v>
      </c>
      <c r="F60" s="23">
        <v>230</v>
      </c>
      <c r="G60" s="23">
        <v>280</v>
      </c>
      <c r="H60" s="24">
        <v>310</v>
      </c>
      <c r="I60" s="23">
        <f t="shared" si="2"/>
        <v>140</v>
      </c>
      <c r="J60" s="25">
        <f t="shared" si="3"/>
        <v>0.8235294117647058</v>
      </c>
    </row>
    <row r="61" spans="1:10" ht="25.5" customHeight="1">
      <c r="A61" s="19" t="s">
        <v>26</v>
      </c>
      <c r="B61" s="13" t="s">
        <v>5</v>
      </c>
      <c r="C61" s="22">
        <v>100</v>
      </c>
      <c r="D61" s="23">
        <v>190</v>
      </c>
      <c r="E61" s="23">
        <v>260</v>
      </c>
      <c r="F61" s="23">
        <v>350</v>
      </c>
      <c r="G61" s="23">
        <v>460</v>
      </c>
      <c r="H61" s="24">
        <v>590</v>
      </c>
      <c r="I61" s="23">
        <f t="shared" si="2"/>
        <v>490</v>
      </c>
      <c r="J61" s="25">
        <f t="shared" si="3"/>
        <v>4.9</v>
      </c>
    </row>
    <row r="62" spans="1:10" ht="12.75">
      <c r="A62" s="19"/>
      <c r="B62" s="13" t="s">
        <v>6</v>
      </c>
      <c r="C62" s="22">
        <v>30</v>
      </c>
      <c r="D62" s="23">
        <v>30</v>
      </c>
      <c r="E62" s="23">
        <v>50</v>
      </c>
      <c r="F62" s="23">
        <v>90</v>
      </c>
      <c r="G62" s="23">
        <v>140</v>
      </c>
      <c r="H62" s="24">
        <v>190</v>
      </c>
      <c r="I62" s="23">
        <f t="shared" si="2"/>
        <v>160</v>
      </c>
      <c r="J62" s="25">
        <f t="shared" si="3"/>
        <v>5.333333333333333</v>
      </c>
    </row>
    <row r="63" spans="1:10" ht="13.5" thickBot="1">
      <c r="A63" s="26"/>
      <c r="B63" s="27" t="s">
        <v>7</v>
      </c>
      <c r="C63" s="28">
        <v>70</v>
      </c>
      <c r="D63" s="29">
        <v>150</v>
      </c>
      <c r="E63" s="29">
        <v>200</v>
      </c>
      <c r="F63" s="29">
        <v>260</v>
      </c>
      <c r="G63" s="29">
        <v>320</v>
      </c>
      <c r="H63" s="30">
        <v>400</v>
      </c>
      <c r="I63" s="29">
        <f t="shared" si="2"/>
        <v>330</v>
      </c>
      <c r="J63" s="31">
        <f t="shared" si="3"/>
        <v>4.714285714285714</v>
      </c>
    </row>
    <row r="64" spans="1:8" ht="15">
      <c r="A64" s="32" t="s">
        <v>27</v>
      </c>
      <c r="B64" s="32"/>
      <c r="C64" s="32"/>
      <c r="D64" s="32"/>
      <c r="E64" s="32"/>
      <c r="F64" s="32"/>
      <c r="G64" s="32"/>
      <c r="H64" s="32"/>
    </row>
    <row r="65" spans="1:28" ht="15">
      <c r="A65" s="32" t="s">
        <v>28</v>
      </c>
      <c r="B65" s="32"/>
      <c r="C65" s="32"/>
      <c r="D65" s="32"/>
      <c r="E65" s="32"/>
      <c r="F65" s="32"/>
      <c r="G65" s="32"/>
      <c r="H65" s="32"/>
      <c r="AA65" s="34"/>
      <c r="AB65" s="35"/>
    </row>
    <row r="66" ht="15">
      <c r="A66" s="36"/>
    </row>
  </sheetData>
  <mergeCells count="1">
    <mergeCell ref="I3:J3"/>
  </mergeCells>
  <printOptions/>
  <pageMargins left="0.75" right="0.75" top="1" bottom="1" header="0.5" footer="0.5"/>
  <pageSetup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Hall</cp:lastModifiedBy>
  <dcterms:created xsi:type="dcterms:W3CDTF">2010-06-02T09:35:29Z</dcterms:created>
  <dcterms:modified xsi:type="dcterms:W3CDTF">2010-06-02T13:30:45Z</dcterms:modified>
  <cp:category/>
  <cp:version/>
  <cp:contentType/>
  <cp:contentStatus/>
</cp:coreProperties>
</file>