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7d" sheetId="1" r:id="rId1"/>
  </sheets>
  <externalReferences>
    <externalReference r:id="rId4"/>
    <externalReference r:id="rId5"/>
    <externalReference r:id="rId6"/>
  </externalReferences>
  <definedNames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s">#REF!</definedName>
    <definedName name="Males91">#REF!</definedName>
    <definedName name="MalesAgedOn">#REF!</definedName>
    <definedName name="MalesTotal">#REF!</definedName>
    <definedName name="PopNote" localSheetId="0">#REF!</definedName>
    <definedName name="PopNote">#REF!</definedName>
    <definedName name="PopsCreation">#REF!</definedName>
    <definedName name="PopsHeader">#REF!</definedName>
    <definedName name="ProjBirths">'[3]Scratchpad'!#REF!</definedName>
    <definedName name="Status">#REF!</definedName>
  </definedNames>
  <calcPr fullCalcOnLoad="1"/>
</workbook>
</file>

<file path=xl/sharedStrings.xml><?xml version="1.0" encoding="utf-8"?>
<sst xmlns="http://schemas.openxmlformats.org/spreadsheetml/2006/main" count="86" uniqueCount="29">
  <si>
    <t>Age</t>
  </si>
  <si>
    <t>Sex</t>
  </si>
  <si>
    <t>Change 2008-2033</t>
  </si>
  <si>
    <t>All ages</t>
  </si>
  <si>
    <t>Persons</t>
  </si>
  <si>
    <t>Males</t>
  </si>
  <si>
    <t>Females</t>
  </si>
  <si>
    <t>0-4</t>
  </si>
  <si>
    <t>5-9</t>
  </si>
  <si>
    <t>10-14</t>
  </si>
  <si>
    <t>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</si>
  <si>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</si>
  <si>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</si>
  <si>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</si>
  <si>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</si>
  <si>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</si>
  <si>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</si>
  <si>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</si>
  <si>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</si>
  <si>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</si>
  <si>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</si>
  <si>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</si>
  <si>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75-79</t>
  </si>
  <si>
    <t xml:space="preserve"> 80-84</t>
  </si>
  <si>
    <t xml:space="preserve"> 85-89</t>
  </si>
  <si>
    <t>90 &amp; over</t>
  </si>
  <si>
    <t>All figures have been rounded to the nearest 10.</t>
  </si>
  <si>
    <t>Note: Not all figures will sum due to rounding.</t>
  </si>
  <si>
    <t>Table 7d: Projected population of TAYplan Strategic Development Plan (SDP) area, by sex and age 2008-2033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</si>
</sst>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_-* #,##0_-;\-* #,##0_-;_-* &quot;-&quot;??_-;_-@_-"/>
    <numFmt numFmtId="167" formatCode="#,##0.0"/>
    <numFmt numFmtId="168" formatCode="0.00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\ hh:mm"/>
    <numFmt numFmtId="187" formatCode="[$-809]dd\ mmmm\ yy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sz val="9"/>
      <name val="Arial"/>
      <family val="2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 vertical="top"/>
    </xf>
    <xf numFmtId="0" fontId="2" fillId="0" borderId="0" xfId="20" applyAlignment="1">
      <alignment/>
    </xf>
    <xf numFmtId="0" fontId="5" fillId="0" borderId="0" xfId="0" applyFont="1" applyBorder="1" applyAlignment="1">
      <alignment/>
    </xf>
    <xf numFmtId="0" fontId="2" fillId="0" borderId="0" xfId="2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9" fontId="4" fillId="0" borderId="10" xfId="0" applyNumberFormat="1" applyFont="1" applyBorder="1" applyAlignment="1">
      <alignment/>
    </xf>
    <xf numFmtId="0" fontId="0" fillId="0" borderId="4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3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9" fontId="7" fillId="0" borderId="0" xfId="21" applyFont="1" applyAlignment="1">
      <alignment/>
    </xf>
    <xf numFmtId="3" fontId="0" fillId="0" borderId="0" xfId="0" applyNumberFormat="1" applyFont="1" applyAlignment="1">
      <alignment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2_based\Publish\Sub%20National\Booklet\Calcs\Tab2%20cal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8-based\NP%20and%20SDPAs%20Projections\NP%20&amp;%20SDPA%20Publication\Working%20&amp;%20checking\natparkproj08-alltabl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6-based\Sub-national%20projections\Publish\Web%20work\Tables\adjusted%20BIRT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proj (1)"/>
      <sheetName val="2002"/>
      <sheetName val="2008"/>
      <sheetName val="2013"/>
      <sheetName val="20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1.1"/>
      <sheetName val="2a"/>
      <sheetName val="2a (2)"/>
      <sheetName val="3a"/>
      <sheetName val="3a (2)"/>
      <sheetName val="4a"/>
      <sheetName val="4a (2)"/>
      <sheetName val="Table 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Adjustment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All birth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B66"/>
  <sheetViews>
    <sheetView tabSelected="1" workbookViewId="0" topLeftCell="A1">
      <pane xSplit="2" ySplit="3" topLeftCell="C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2" sqref="A2"/>
    </sheetView>
  </sheetViews>
  <sheetFormatPr defaultColWidth="9.140625" defaultRowHeight="12.75"/>
  <cols>
    <col min="1" max="1" width="15.421875" style="3" customWidth="1"/>
    <col min="2" max="2" width="13.7109375" style="3" customWidth="1"/>
    <col min="3" max="8" width="12.00390625" style="3" customWidth="1"/>
    <col min="9" max="9" width="11.421875" style="34" customWidth="1"/>
    <col min="10" max="10" width="10.8515625" style="34" customWidth="1"/>
    <col min="11" max="28" width="9.8515625" style="0" customWidth="1"/>
  </cols>
  <sheetData>
    <row r="1" spans="1:10" ht="15">
      <c r="A1" s="1" t="s">
        <v>28</v>
      </c>
      <c r="B1" s="2"/>
      <c r="C1" s="2"/>
      <c r="D1" s="2"/>
      <c r="E1" s="2"/>
      <c r="F1" s="2"/>
      <c r="H1" s="4"/>
      <c r="I1" s="5"/>
      <c r="J1" s="6"/>
    </row>
    <row r="2" spans="1:10" ht="15.75" thickBot="1">
      <c r="A2" s="1"/>
      <c r="B2" s="1"/>
      <c r="C2" s="2"/>
      <c r="D2" s="2"/>
      <c r="E2" s="2"/>
      <c r="F2" s="2"/>
      <c r="G2" s="7"/>
      <c r="H2" s="4"/>
      <c r="I2" s="6"/>
      <c r="J2" s="6"/>
    </row>
    <row r="3" spans="1:10" ht="13.5" thickBot="1">
      <c r="A3" s="8" t="s">
        <v>0</v>
      </c>
      <c r="B3" s="9" t="s">
        <v>1</v>
      </c>
      <c r="C3" s="10">
        <v>2008</v>
      </c>
      <c r="D3" s="11">
        <v>2013</v>
      </c>
      <c r="E3" s="10">
        <v>2018</v>
      </c>
      <c r="F3" s="11">
        <v>2023</v>
      </c>
      <c r="G3" s="10">
        <v>2028</v>
      </c>
      <c r="H3" s="11">
        <v>2033</v>
      </c>
      <c r="I3" s="38" t="s">
        <v>2</v>
      </c>
      <c r="J3" s="39"/>
    </row>
    <row r="4" spans="1:10" ht="12.75">
      <c r="A4" s="12" t="s">
        <v>3</v>
      </c>
      <c r="B4" s="13" t="s">
        <v>4</v>
      </c>
      <c r="C4" s="14">
        <v>475190</v>
      </c>
      <c r="D4" s="15">
        <v>485700</v>
      </c>
      <c r="E4" s="15">
        <v>494190</v>
      </c>
      <c r="F4" s="15">
        <v>502380</v>
      </c>
      <c r="G4" s="15">
        <v>508770</v>
      </c>
      <c r="H4" s="16">
        <v>512920</v>
      </c>
      <c r="I4" s="17">
        <f aca="true" t="shared" si="0" ref="I4:I35">H4-C4</f>
        <v>37730</v>
      </c>
      <c r="J4" s="18">
        <f aca="true" t="shared" si="1" ref="J4:J35">I4/C4</f>
        <v>0.07939981901976052</v>
      </c>
    </row>
    <row r="5" spans="1:10" ht="12.75">
      <c r="A5" s="19"/>
      <c r="B5" s="13" t="s">
        <v>5</v>
      </c>
      <c r="C5" s="17">
        <v>228990</v>
      </c>
      <c r="D5" s="20">
        <v>235100</v>
      </c>
      <c r="E5" s="20">
        <v>239910</v>
      </c>
      <c r="F5" s="20">
        <v>244300</v>
      </c>
      <c r="G5" s="20">
        <v>247580</v>
      </c>
      <c r="H5" s="21">
        <v>249650</v>
      </c>
      <c r="I5" s="17">
        <f t="shared" si="0"/>
        <v>20660</v>
      </c>
      <c r="J5" s="18">
        <f t="shared" si="1"/>
        <v>0.0902222804489279</v>
      </c>
    </row>
    <row r="6" spans="1:10" ht="12.75">
      <c r="A6" s="19"/>
      <c r="B6" s="13" t="s">
        <v>6</v>
      </c>
      <c r="C6" s="17">
        <v>246200</v>
      </c>
      <c r="D6" s="20">
        <v>250610</v>
      </c>
      <c r="E6" s="20">
        <v>254280</v>
      </c>
      <c r="F6" s="20">
        <v>258070</v>
      </c>
      <c r="G6" s="20">
        <v>261190</v>
      </c>
      <c r="H6" s="21">
        <v>263270</v>
      </c>
      <c r="I6" s="17">
        <f t="shared" si="0"/>
        <v>17070</v>
      </c>
      <c r="J6" s="18">
        <f t="shared" si="1"/>
        <v>0.06933387489845654</v>
      </c>
    </row>
    <row r="7" spans="1:10" ht="25.5" customHeight="1">
      <c r="A7" s="19" t="s">
        <v>7</v>
      </c>
      <c r="B7" s="13" t="s">
        <v>4</v>
      </c>
      <c r="C7" s="22">
        <v>24210</v>
      </c>
      <c r="D7" s="23">
        <v>25260</v>
      </c>
      <c r="E7" s="23">
        <v>25540</v>
      </c>
      <c r="F7" s="23">
        <v>25560</v>
      </c>
      <c r="G7" s="23">
        <v>24730</v>
      </c>
      <c r="H7" s="24">
        <v>24030</v>
      </c>
      <c r="I7" s="22">
        <f t="shared" si="0"/>
        <v>-180</v>
      </c>
      <c r="J7" s="25">
        <f t="shared" si="1"/>
        <v>-0.007434944237918215</v>
      </c>
    </row>
    <row r="8" spans="1:10" ht="12.75">
      <c r="A8" s="19"/>
      <c r="B8" s="13" t="s">
        <v>5</v>
      </c>
      <c r="C8" s="22">
        <v>12380</v>
      </c>
      <c r="D8" s="23">
        <v>12930</v>
      </c>
      <c r="E8" s="23">
        <v>13080</v>
      </c>
      <c r="F8" s="23">
        <v>13080</v>
      </c>
      <c r="G8" s="23">
        <v>12650</v>
      </c>
      <c r="H8" s="24">
        <v>12290</v>
      </c>
      <c r="I8" s="22">
        <f t="shared" si="0"/>
        <v>-90</v>
      </c>
      <c r="J8" s="25">
        <f t="shared" si="1"/>
        <v>-0.007269789983844911</v>
      </c>
    </row>
    <row r="9" spans="1:10" ht="12.75">
      <c r="A9" s="19"/>
      <c r="B9" s="13" t="s">
        <v>6</v>
      </c>
      <c r="C9" s="22">
        <v>11830</v>
      </c>
      <c r="D9" s="23">
        <v>12330</v>
      </c>
      <c r="E9" s="23">
        <v>12470</v>
      </c>
      <c r="F9" s="23">
        <v>12470</v>
      </c>
      <c r="G9" s="23">
        <v>12070</v>
      </c>
      <c r="H9" s="24">
        <v>11740</v>
      </c>
      <c r="I9" s="22">
        <f t="shared" si="0"/>
        <v>-90</v>
      </c>
      <c r="J9" s="25">
        <f t="shared" si="1"/>
        <v>-0.0076077768385460695</v>
      </c>
    </row>
    <row r="10" spans="1:10" ht="25.5" customHeight="1">
      <c r="A10" s="19" t="s">
        <v>8</v>
      </c>
      <c r="B10" s="13" t="s">
        <v>4</v>
      </c>
      <c r="C10" s="22">
        <v>23720</v>
      </c>
      <c r="D10" s="23">
        <v>24990</v>
      </c>
      <c r="E10" s="23">
        <v>25950</v>
      </c>
      <c r="F10" s="23">
        <v>26230</v>
      </c>
      <c r="G10" s="23">
        <v>26250</v>
      </c>
      <c r="H10" s="24">
        <v>25410</v>
      </c>
      <c r="I10" s="22">
        <f t="shared" si="0"/>
        <v>1690</v>
      </c>
      <c r="J10" s="25">
        <f t="shared" si="1"/>
        <v>0.07124789207419899</v>
      </c>
    </row>
    <row r="11" spans="1:10" ht="12.75">
      <c r="A11" s="19"/>
      <c r="B11" s="13" t="s">
        <v>5</v>
      </c>
      <c r="C11" s="22">
        <v>12170</v>
      </c>
      <c r="D11" s="23">
        <v>12810</v>
      </c>
      <c r="E11" s="23">
        <v>13320</v>
      </c>
      <c r="F11" s="23">
        <v>13460</v>
      </c>
      <c r="G11" s="23">
        <v>13470</v>
      </c>
      <c r="H11" s="24">
        <v>13040</v>
      </c>
      <c r="I11" s="22">
        <f t="shared" si="0"/>
        <v>870</v>
      </c>
      <c r="J11" s="25">
        <f t="shared" si="1"/>
        <v>0.0714872637633525</v>
      </c>
    </row>
    <row r="12" spans="1:10" ht="12.75">
      <c r="A12" s="19"/>
      <c r="B12" s="13" t="s">
        <v>6</v>
      </c>
      <c r="C12" s="22">
        <v>11550</v>
      </c>
      <c r="D12" s="23">
        <v>12180</v>
      </c>
      <c r="E12" s="23">
        <v>12640</v>
      </c>
      <c r="F12" s="23">
        <v>12770</v>
      </c>
      <c r="G12" s="23">
        <v>12780</v>
      </c>
      <c r="H12" s="24">
        <v>12380</v>
      </c>
      <c r="I12" s="22">
        <f t="shared" si="0"/>
        <v>830</v>
      </c>
      <c r="J12" s="25">
        <f t="shared" si="1"/>
        <v>0.07186147186147186</v>
      </c>
    </row>
    <row r="13" spans="1:10" ht="25.5" customHeight="1">
      <c r="A13" s="19" t="s">
        <v>9</v>
      </c>
      <c r="B13" s="13" t="s">
        <v>4</v>
      </c>
      <c r="C13" s="22">
        <v>26750</v>
      </c>
      <c r="D13" s="23">
        <v>24350</v>
      </c>
      <c r="E13" s="23">
        <v>25540</v>
      </c>
      <c r="F13" s="23">
        <v>26520</v>
      </c>
      <c r="G13" s="23">
        <v>26800</v>
      </c>
      <c r="H13" s="24">
        <v>26820</v>
      </c>
      <c r="I13" s="22">
        <f t="shared" si="0"/>
        <v>70</v>
      </c>
      <c r="J13" s="25">
        <f t="shared" si="1"/>
        <v>0.002616822429906542</v>
      </c>
    </row>
    <row r="14" spans="1:10" ht="12.75">
      <c r="A14" s="19"/>
      <c r="B14" s="13" t="s">
        <v>5</v>
      </c>
      <c r="C14" s="22">
        <v>13650</v>
      </c>
      <c r="D14" s="23">
        <v>12540</v>
      </c>
      <c r="E14" s="23">
        <v>13140</v>
      </c>
      <c r="F14" s="23">
        <v>13660</v>
      </c>
      <c r="G14" s="23">
        <v>13800</v>
      </c>
      <c r="H14" s="24">
        <v>13810</v>
      </c>
      <c r="I14" s="22">
        <f t="shared" si="0"/>
        <v>160</v>
      </c>
      <c r="J14" s="25">
        <f t="shared" si="1"/>
        <v>0.011721611721611722</v>
      </c>
    </row>
    <row r="15" spans="1:10" ht="12.75">
      <c r="A15" s="19"/>
      <c r="B15" s="13" t="s">
        <v>6</v>
      </c>
      <c r="C15" s="22">
        <v>13100</v>
      </c>
      <c r="D15" s="23">
        <v>11820</v>
      </c>
      <c r="E15" s="23">
        <v>12400</v>
      </c>
      <c r="F15" s="23">
        <v>12870</v>
      </c>
      <c r="G15" s="23">
        <v>13010</v>
      </c>
      <c r="H15" s="24">
        <v>13010</v>
      </c>
      <c r="I15" s="22">
        <f t="shared" si="0"/>
        <v>-90</v>
      </c>
      <c r="J15" s="25">
        <f t="shared" si="1"/>
        <v>-0.006870229007633588</v>
      </c>
    </row>
    <row r="16" spans="1:10" ht="25.5" customHeight="1">
      <c r="A16" s="19" t="s">
        <v>10</v>
      </c>
      <c r="B16" s="13" t="s">
        <v>4</v>
      </c>
      <c r="C16" s="22">
        <v>30330</v>
      </c>
      <c r="D16" s="23">
        <v>28920</v>
      </c>
      <c r="E16" s="23">
        <v>26430</v>
      </c>
      <c r="F16" s="23">
        <v>27620</v>
      </c>
      <c r="G16" s="23">
        <v>28600</v>
      </c>
      <c r="H16" s="24">
        <v>28890</v>
      </c>
      <c r="I16" s="22">
        <f t="shared" si="0"/>
        <v>-1440</v>
      </c>
      <c r="J16" s="25">
        <f t="shared" si="1"/>
        <v>-0.04747774480712166</v>
      </c>
    </row>
    <row r="17" spans="1:10" ht="12.75">
      <c r="A17" s="19"/>
      <c r="B17" s="13" t="s">
        <v>5</v>
      </c>
      <c r="C17" s="22">
        <v>15380</v>
      </c>
      <c r="D17" s="23">
        <v>14570</v>
      </c>
      <c r="E17" s="23">
        <v>13420</v>
      </c>
      <c r="F17" s="23">
        <v>14010</v>
      </c>
      <c r="G17" s="23">
        <v>14540</v>
      </c>
      <c r="H17" s="24">
        <v>14680</v>
      </c>
      <c r="I17" s="22">
        <f t="shared" si="0"/>
        <v>-700</v>
      </c>
      <c r="J17" s="25">
        <f t="shared" si="1"/>
        <v>-0.045513654096228866</v>
      </c>
    </row>
    <row r="18" spans="1:10" ht="12.75">
      <c r="A18" s="19"/>
      <c r="B18" s="13" t="s">
        <v>6</v>
      </c>
      <c r="C18" s="22">
        <v>14950</v>
      </c>
      <c r="D18" s="23">
        <v>14350</v>
      </c>
      <c r="E18" s="23">
        <v>13010</v>
      </c>
      <c r="F18" s="23">
        <v>13600</v>
      </c>
      <c r="G18" s="23">
        <v>14060</v>
      </c>
      <c r="H18" s="24">
        <v>14210</v>
      </c>
      <c r="I18" s="22">
        <f t="shared" si="0"/>
        <v>-740</v>
      </c>
      <c r="J18" s="25">
        <f t="shared" si="1"/>
        <v>-0.049498327759197325</v>
      </c>
    </row>
    <row r="19" spans="1:10" ht="25.5" customHeight="1">
      <c r="A19" s="19" t="s">
        <v>11</v>
      </c>
      <c r="B19" s="13" t="s">
        <v>4</v>
      </c>
      <c r="C19" s="22">
        <v>36070</v>
      </c>
      <c r="D19" s="23">
        <v>33700</v>
      </c>
      <c r="E19" s="23">
        <v>31920</v>
      </c>
      <c r="F19" s="23">
        <v>29460</v>
      </c>
      <c r="G19" s="23">
        <v>30620</v>
      </c>
      <c r="H19" s="24">
        <v>31610</v>
      </c>
      <c r="I19" s="22">
        <f t="shared" si="0"/>
        <v>-4460</v>
      </c>
      <c r="J19" s="25">
        <f t="shared" si="1"/>
        <v>-0.12364846132520099</v>
      </c>
    </row>
    <row r="20" spans="1:10" ht="12.75">
      <c r="A20" s="19"/>
      <c r="B20" s="13" t="s">
        <v>5</v>
      </c>
      <c r="C20" s="22">
        <v>18350</v>
      </c>
      <c r="D20" s="23">
        <v>17000</v>
      </c>
      <c r="E20" s="23">
        <v>15990</v>
      </c>
      <c r="F20" s="23">
        <v>14860</v>
      </c>
      <c r="G20" s="23">
        <v>15440</v>
      </c>
      <c r="H20" s="24">
        <v>15970</v>
      </c>
      <c r="I20" s="22">
        <f t="shared" si="0"/>
        <v>-2380</v>
      </c>
      <c r="J20" s="25">
        <f t="shared" si="1"/>
        <v>-0.12970027247956403</v>
      </c>
    </row>
    <row r="21" spans="1:10" ht="12.75">
      <c r="A21" s="19"/>
      <c r="B21" s="13" t="s">
        <v>6</v>
      </c>
      <c r="C21" s="22">
        <v>17730</v>
      </c>
      <c r="D21" s="23">
        <v>16700</v>
      </c>
      <c r="E21" s="23">
        <v>15930</v>
      </c>
      <c r="F21" s="23">
        <v>14600</v>
      </c>
      <c r="G21" s="23">
        <v>15180</v>
      </c>
      <c r="H21" s="24">
        <v>15640</v>
      </c>
      <c r="I21" s="22">
        <f t="shared" si="0"/>
        <v>-2090</v>
      </c>
      <c r="J21" s="25">
        <f t="shared" si="1"/>
        <v>-0.11787930062041738</v>
      </c>
    </row>
    <row r="22" spans="1:10" ht="25.5" customHeight="1">
      <c r="A22" s="19" t="s">
        <v>12</v>
      </c>
      <c r="B22" s="13" t="s">
        <v>4</v>
      </c>
      <c r="C22" s="22">
        <v>28000</v>
      </c>
      <c r="D22" s="23">
        <v>33570</v>
      </c>
      <c r="E22" s="23">
        <v>30640</v>
      </c>
      <c r="F22" s="23">
        <v>28840</v>
      </c>
      <c r="G22" s="23">
        <v>26420</v>
      </c>
      <c r="H22" s="24">
        <v>27560</v>
      </c>
      <c r="I22" s="22">
        <f t="shared" si="0"/>
        <v>-440</v>
      </c>
      <c r="J22" s="25">
        <f t="shared" si="1"/>
        <v>-0.015714285714285715</v>
      </c>
    </row>
    <row r="23" spans="1:10" ht="12.75">
      <c r="A23" s="19"/>
      <c r="B23" s="13" t="s">
        <v>5</v>
      </c>
      <c r="C23" s="22">
        <v>14650</v>
      </c>
      <c r="D23" s="23">
        <v>17350</v>
      </c>
      <c r="E23" s="23">
        <v>15720</v>
      </c>
      <c r="F23" s="23">
        <v>14700</v>
      </c>
      <c r="G23" s="23">
        <v>13580</v>
      </c>
      <c r="H23" s="24">
        <v>14160</v>
      </c>
      <c r="I23" s="22">
        <f t="shared" si="0"/>
        <v>-490</v>
      </c>
      <c r="J23" s="25">
        <f t="shared" si="1"/>
        <v>-0.033447098976109216</v>
      </c>
    </row>
    <row r="24" spans="1:10" ht="12.75">
      <c r="A24" s="19"/>
      <c r="B24" s="13" t="s">
        <v>6</v>
      </c>
      <c r="C24" s="22">
        <v>13360</v>
      </c>
      <c r="D24" s="23">
        <v>16220</v>
      </c>
      <c r="E24" s="23">
        <v>14920</v>
      </c>
      <c r="F24" s="23">
        <v>14140</v>
      </c>
      <c r="G24" s="23">
        <v>12840</v>
      </c>
      <c r="H24" s="24">
        <v>13400</v>
      </c>
      <c r="I24" s="22">
        <f t="shared" si="0"/>
        <v>40</v>
      </c>
      <c r="J24" s="25">
        <f t="shared" si="1"/>
        <v>0.0029940119760479044</v>
      </c>
    </row>
    <row r="25" spans="1:10" ht="25.5" customHeight="1">
      <c r="A25" s="19" t="s">
        <v>13</v>
      </c>
      <c r="B25" s="13" t="s">
        <v>4</v>
      </c>
      <c r="C25" s="22">
        <v>22900</v>
      </c>
      <c r="D25" s="23">
        <v>27560</v>
      </c>
      <c r="E25" s="23">
        <v>32680</v>
      </c>
      <c r="F25" s="23">
        <v>29790</v>
      </c>
      <c r="G25" s="23">
        <v>28000</v>
      </c>
      <c r="H25" s="24">
        <v>25620</v>
      </c>
      <c r="I25" s="22">
        <f t="shared" si="0"/>
        <v>2720</v>
      </c>
      <c r="J25" s="25">
        <f t="shared" si="1"/>
        <v>0.11877729257641921</v>
      </c>
    </row>
    <row r="26" spans="1:10" ht="12.75">
      <c r="A26" s="19"/>
      <c r="B26" s="13" t="s">
        <v>5</v>
      </c>
      <c r="C26" s="22">
        <v>11160</v>
      </c>
      <c r="D26" s="23">
        <v>14280</v>
      </c>
      <c r="E26" s="23">
        <v>16730</v>
      </c>
      <c r="F26" s="23">
        <v>15120</v>
      </c>
      <c r="G26" s="23">
        <v>14120</v>
      </c>
      <c r="H26" s="24">
        <v>13010</v>
      </c>
      <c r="I26" s="22">
        <f t="shared" si="0"/>
        <v>1850</v>
      </c>
      <c r="J26" s="25">
        <f t="shared" si="1"/>
        <v>0.16577060931899643</v>
      </c>
    </row>
    <row r="27" spans="1:10" ht="12.75">
      <c r="A27" s="19"/>
      <c r="B27" s="13" t="s">
        <v>6</v>
      </c>
      <c r="C27" s="22">
        <v>11740</v>
      </c>
      <c r="D27" s="23">
        <v>13290</v>
      </c>
      <c r="E27" s="23">
        <v>15950</v>
      </c>
      <c r="F27" s="23">
        <v>14670</v>
      </c>
      <c r="G27" s="23">
        <v>13890</v>
      </c>
      <c r="H27" s="24">
        <v>12610</v>
      </c>
      <c r="I27" s="22">
        <f t="shared" si="0"/>
        <v>870</v>
      </c>
      <c r="J27" s="25">
        <f t="shared" si="1"/>
        <v>0.07410562180579217</v>
      </c>
    </row>
    <row r="28" spans="1:10" ht="25.5" customHeight="1">
      <c r="A28" s="19" t="s">
        <v>14</v>
      </c>
      <c r="B28" s="13" t="s">
        <v>4</v>
      </c>
      <c r="C28" s="22">
        <v>29780</v>
      </c>
      <c r="D28" s="23">
        <v>23690</v>
      </c>
      <c r="E28" s="23">
        <v>28100</v>
      </c>
      <c r="F28" s="23">
        <v>33180</v>
      </c>
      <c r="G28" s="23">
        <v>30300</v>
      </c>
      <c r="H28" s="24">
        <v>28550</v>
      </c>
      <c r="I28" s="22">
        <f t="shared" si="0"/>
        <v>-1230</v>
      </c>
      <c r="J28" s="25">
        <f t="shared" si="1"/>
        <v>-0.041302887844190735</v>
      </c>
    </row>
    <row r="29" spans="1:10" ht="12.75">
      <c r="A29" s="19"/>
      <c r="B29" s="13" t="s">
        <v>5</v>
      </c>
      <c r="C29" s="22">
        <v>14020</v>
      </c>
      <c r="D29" s="23">
        <v>11390</v>
      </c>
      <c r="E29" s="23">
        <v>14370</v>
      </c>
      <c r="F29" s="23">
        <v>16790</v>
      </c>
      <c r="G29" s="23">
        <v>15200</v>
      </c>
      <c r="H29" s="24">
        <v>14200</v>
      </c>
      <c r="I29" s="22">
        <f t="shared" si="0"/>
        <v>180</v>
      </c>
      <c r="J29" s="25">
        <f t="shared" si="1"/>
        <v>0.012838801711840228</v>
      </c>
    </row>
    <row r="30" spans="1:10" ht="12.75">
      <c r="A30" s="19"/>
      <c r="B30" s="13" t="s">
        <v>6</v>
      </c>
      <c r="C30" s="22">
        <v>15760</v>
      </c>
      <c r="D30" s="23">
        <v>12290</v>
      </c>
      <c r="E30" s="23">
        <v>13730</v>
      </c>
      <c r="F30" s="23">
        <v>16390</v>
      </c>
      <c r="G30" s="23">
        <v>15100</v>
      </c>
      <c r="H30" s="24">
        <v>14340</v>
      </c>
      <c r="I30" s="22">
        <f t="shared" si="0"/>
        <v>-1420</v>
      </c>
      <c r="J30" s="25">
        <f t="shared" si="1"/>
        <v>-0.0901015228426396</v>
      </c>
    </row>
    <row r="31" spans="1:10" ht="25.5" customHeight="1">
      <c r="A31" s="19" t="s">
        <v>15</v>
      </c>
      <c r="B31" s="13" t="s">
        <v>4</v>
      </c>
      <c r="C31" s="22">
        <v>34560</v>
      </c>
      <c r="D31" s="23">
        <v>30820</v>
      </c>
      <c r="E31" s="23">
        <v>24570</v>
      </c>
      <c r="F31" s="23">
        <v>28950</v>
      </c>
      <c r="G31" s="23">
        <v>34020</v>
      </c>
      <c r="H31" s="24">
        <v>31150</v>
      </c>
      <c r="I31" s="22">
        <f t="shared" si="0"/>
        <v>-3410</v>
      </c>
      <c r="J31" s="25">
        <f t="shared" si="1"/>
        <v>-0.09866898148148148</v>
      </c>
    </row>
    <row r="32" spans="1:10" ht="12.75">
      <c r="A32" s="19"/>
      <c r="B32" s="13" t="s">
        <v>5</v>
      </c>
      <c r="C32" s="22">
        <v>16360</v>
      </c>
      <c r="D32" s="23">
        <v>14470</v>
      </c>
      <c r="E32" s="23">
        <v>11740</v>
      </c>
      <c r="F32" s="23">
        <v>14680</v>
      </c>
      <c r="G32" s="23">
        <v>17090</v>
      </c>
      <c r="H32" s="24">
        <v>15520</v>
      </c>
      <c r="I32" s="22">
        <f t="shared" si="0"/>
        <v>-840</v>
      </c>
      <c r="J32" s="25">
        <f t="shared" si="1"/>
        <v>-0.05134474327628362</v>
      </c>
    </row>
    <row r="33" spans="1:10" ht="12.75">
      <c r="A33" s="19"/>
      <c r="B33" s="13" t="s">
        <v>6</v>
      </c>
      <c r="C33" s="22">
        <v>18190</v>
      </c>
      <c r="D33" s="23">
        <v>16340</v>
      </c>
      <c r="E33" s="23">
        <v>12830</v>
      </c>
      <c r="F33" s="23">
        <v>14270</v>
      </c>
      <c r="G33" s="23">
        <v>16930</v>
      </c>
      <c r="H33" s="24">
        <v>15630</v>
      </c>
      <c r="I33" s="22">
        <f t="shared" si="0"/>
        <v>-2560</v>
      </c>
      <c r="J33" s="25">
        <f t="shared" si="1"/>
        <v>-0.14073666849917538</v>
      </c>
    </row>
    <row r="34" spans="1:10" ht="25.5" customHeight="1">
      <c r="A34" s="19" t="s">
        <v>16</v>
      </c>
      <c r="B34" s="13" t="s">
        <v>4</v>
      </c>
      <c r="C34" s="22">
        <v>35050</v>
      </c>
      <c r="D34" s="23">
        <v>35080</v>
      </c>
      <c r="E34" s="23">
        <v>31240</v>
      </c>
      <c r="F34" s="23">
        <v>25060</v>
      </c>
      <c r="G34" s="23">
        <v>29410</v>
      </c>
      <c r="H34" s="24">
        <v>34460</v>
      </c>
      <c r="I34" s="22">
        <f t="shared" si="0"/>
        <v>-590</v>
      </c>
      <c r="J34" s="25">
        <f t="shared" si="1"/>
        <v>-0.016833095577746076</v>
      </c>
    </row>
    <row r="35" spans="1:10" ht="12.75">
      <c r="A35" s="19"/>
      <c r="B35" s="13" t="s">
        <v>5</v>
      </c>
      <c r="C35" s="22">
        <v>16790</v>
      </c>
      <c r="D35" s="23">
        <v>16550</v>
      </c>
      <c r="E35" s="23">
        <v>14600</v>
      </c>
      <c r="F35" s="23">
        <v>11920</v>
      </c>
      <c r="G35" s="23">
        <v>14820</v>
      </c>
      <c r="H35" s="24">
        <v>17210</v>
      </c>
      <c r="I35" s="22">
        <f t="shared" si="0"/>
        <v>420</v>
      </c>
      <c r="J35" s="25">
        <f t="shared" si="1"/>
        <v>0.02501488981536629</v>
      </c>
    </row>
    <row r="36" spans="1:10" ht="12.75">
      <c r="A36" s="19"/>
      <c r="B36" s="13" t="s">
        <v>6</v>
      </c>
      <c r="C36" s="22">
        <v>18260</v>
      </c>
      <c r="D36" s="23">
        <v>18530</v>
      </c>
      <c r="E36" s="23">
        <v>16640</v>
      </c>
      <c r="F36" s="23">
        <v>13140</v>
      </c>
      <c r="G36" s="23">
        <v>14590</v>
      </c>
      <c r="H36" s="24">
        <v>17250</v>
      </c>
      <c r="I36" s="22">
        <f aca="true" t="shared" si="2" ref="I36:I63">H36-C36</f>
        <v>-1010</v>
      </c>
      <c r="J36" s="25">
        <f aca="true" t="shared" si="3" ref="J36:J63">I36/C36</f>
        <v>-0.055312157721796276</v>
      </c>
    </row>
    <row r="37" spans="1:10" ht="25.5" customHeight="1">
      <c r="A37" s="19" t="s">
        <v>17</v>
      </c>
      <c r="B37" s="13" t="s">
        <v>4</v>
      </c>
      <c r="C37" s="22">
        <v>31550</v>
      </c>
      <c r="D37" s="23">
        <v>35280</v>
      </c>
      <c r="E37" s="23">
        <v>35260</v>
      </c>
      <c r="F37" s="23">
        <v>31490</v>
      </c>
      <c r="G37" s="23">
        <v>25430</v>
      </c>
      <c r="H37" s="24">
        <v>29740</v>
      </c>
      <c r="I37" s="22">
        <f t="shared" si="2"/>
        <v>-1810</v>
      </c>
      <c r="J37" s="25">
        <f t="shared" si="3"/>
        <v>-0.057369255150554674</v>
      </c>
    </row>
    <row r="38" spans="1:10" ht="12.75">
      <c r="A38" s="19"/>
      <c r="B38" s="13" t="s">
        <v>5</v>
      </c>
      <c r="C38" s="22">
        <v>15300</v>
      </c>
      <c r="D38" s="23">
        <v>16870</v>
      </c>
      <c r="E38" s="23">
        <v>16630</v>
      </c>
      <c r="F38" s="23">
        <v>14720</v>
      </c>
      <c r="G38" s="23">
        <v>12100</v>
      </c>
      <c r="H38" s="24">
        <v>14970</v>
      </c>
      <c r="I38" s="22">
        <f t="shared" si="2"/>
        <v>-330</v>
      </c>
      <c r="J38" s="25">
        <f t="shared" si="3"/>
        <v>-0.021568627450980392</v>
      </c>
    </row>
    <row r="39" spans="1:10" ht="12.75">
      <c r="A39" s="19"/>
      <c r="B39" s="13" t="s">
        <v>6</v>
      </c>
      <c r="C39" s="22">
        <v>16250</v>
      </c>
      <c r="D39" s="23">
        <v>18400</v>
      </c>
      <c r="E39" s="23">
        <v>18630</v>
      </c>
      <c r="F39" s="23">
        <v>16770</v>
      </c>
      <c r="G39" s="23">
        <v>13330</v>
      </c>
      <c r="H39" s="24">
        <v>14770</v>
      </c>
      <c r="I39" s="22">
        <f t="shared" si="2"/>
        <v>-1480</v>
      </c>
      <c r="J39" s="25">
        <f t="shared" si="3"/>
        <v>-0.09107692307692308</v>
      </c>
    </row>
    <row r="40" spans="1:10" ht="25.5" customHeight="1">
      <c r="A40" s="19" t="s">
        <v>18</v>
      </c>
      <c r="B40" s="13" t="s">
        <v>4</v>
      </c>
      <c r="C40" s="22">
        <v>30970</v>
      </c>
      <c r="D40" s="23">
        <v>31520</v>
      </c>
      <c r="E40" s="23">
        <v>35140</v>
      </c>
      <c r="F40" s="23">
        <v>35180</v>
      </c>
      <c r="G40" s="23">
        <v>31540</v>
      </c>
      <c r="H40" s="24">
        <v>25630</v>
      </c>
      <c r="I40" s="22">
        <f t="shared" si="2"/>
        <v>-5340</v>
      </c>
      <c r="J40" s="25">
        <f t="shared" si="3"/>
        <v>-0.17242492734904746</v>
      </c>
    </row>
    <row r="41" spans="1:10" ht="12.75">
      <c r="A41" s="19"/>
      <c r="B41" s="13" t="s">
        <v>5</v>
      </c>
      <c r="C41" s="22">
        <v>15010</v>
      </c>
      <c r="D41" s="23">
        <v>15230</v>
      </c>
      <c r="E41" s="23">
        <v>16780</v>
      </c>
      <c r="F41" s="23">
        <v>16560</v>
      </c>
      <c r="G41" s="23">
        <v>14730</v>
      </c>
      <c r="H41" s="24">
        <v>12190</v>
      </c>
      <c r="I41" s="22">
        <f t="shared" si="2"/>
        <v>-2820</v>
      </c>
      <c r="J41" s="25">
        <f t="shared" si="3"/>
        <v>-0.18787475016655564</v>
      </c>
    </row>
    <row r="42" spans="1:10" ht="12.75">
      <c r="A42" s="19"/>
      <c r="B42" s="13" t="s">
        <v>6</v>
      </c>
      <c r="C42" s="22">
        <v>15950</v>
      </c>
      <c r="D42" s="23">
        <v>16280</v>
      </c>
      <c r="E42" s="23">
        <v>18370</v>
      </c>
      <c r="F42" s="23">
        <v>18620</v>
      </c>
      <c r="G42" s="23">
        <v>16810</v>
      </c>
      <c r="H42" s="24">
        <v>13440</v>
      </c>
      <c r="I42" s="22">
        <f t="shared" si="2"/>
        <v>-2510</v>
      </c>
      <c r="J42" s="25">
        <f t="shared" si="3"/>
        <v>-0.1573667711598746</v>
      </c>
    </row>
    <row r="43" spans="1:10" ht="25.5" customHeight="1">
      <c r="A43" s="19" t="s">
        <v>19</v>
      </c>
      <c r="B43" s="13" t="s">
        <v>4</v>
      </c>
      <c r="C43" s="22">
        <v>31410</v>
      </c>
      <c r="D43" s="23">
        <v>30540</v>
      </c>
      <c r="E43" s="23">
        <v>31120</v>
      </c>
      <c r="F43" s="23">
        <v>34720</v>
      </c>
      <c r="G43" s="23">
        <v>34820</v>
      </c>
      <c r="H43" s="24">
        <v>31330</v>
      </c>
      <c r="I43" s="22">
        <f t="shared" si="2"/>
        <v>-80</v>
      </c>
      <c r="J43" s="25">
        <f t="shared" si="3"/>
        <v>-0.0025469595670168737</v>
      </c>
    </row>
    <row r="44" spans="1:10" ht="12.75">
      <c r="A44" s="19"/>
      <c r="B44" s="13" t="s">
        <v>5</v>
      </c>
      <c r="C44" s="22">
        <v>15300</v>
      </c>
      <c r="D44" s="23">
        <v>14650</v>
      </c>
      <c r="E44" s="23">
        <v>14900</v>
      </c>
      <c r="F44" s="23">
        <v>16430</v>
      </c>
      <c r="G44" s="23">
        <v>16250</v>
      </c>
      <c r="H44" s="24">
        <v>14510</v>
      </c>
      <c r="I44" s="22">
        <f t="shared" si="2"/>
        <v>-790</v>
      </c>
      <c r="J44" s="25">
        <f t="shared" si="3"/>
        <v>-0.05163398692810457</v>
      </c>
    </row>
    <row r="45" spans="1:10" ht="12.75">
      <c r="A45" s="19"/>
      <c r="B45" s="13" t="s">
        <v>6</v>
      </c>
      <c r="C45" s="22">
        <v>16110</v>
      </c>
      <c r="D45" s="23">
        <v>15890</v>
      </c>
      <c r="E45" s="23">
        <v>16230</v>
      </c>
      <c r="F45" s="23">
        <v>18290</v>
      </c>
      <c r="G45" s="23">
        <v>18570</v>
      </c>
      <c r="H45" s="24">
        <v>16820</v>
      </c>
      <c r="I45" s="22">
        <f t="shared" si="2"/>
        <v>710</v>
      </c>
      <c r="J45" s="25">
        <f t="shared" si="3"/>
        <v>0.04407200496585972</v>
      </c>
    </row>
    <row r="46" spans="1:10" ht="25.5" customHeight="1">
      <c r="A46" s="19" t="s">
        <v>20</v>
      </c>
      <c r="B46" s="13" t="s">
        <v>4</v>
      </c>
      <c r="C46" s="22">
        <v>25010</v>
      </c>
      <c r="D46" s="23">
        <v>30020</v>
      </c>
      <c r="E46" s="23">
        <v>29340</v>
      </c>
      <c r="F46" s="23">
        <v>30020</v>
      </c>
      <c r="G46" s="23">
        <v>33540</v>
      </c>
      <c r="H46" s="24">
        <v>33720</v>
      </c>
      <c r="I46" s="22">
        <f t="shared" si="2"/>
        <v>8710</v>
      </c>
      <c r="J46" s="25">
        <f t="shared" si="3"/>
        <v>0.3482606957217113</v>
      </c>
    </row>
    <row r="47" spans="1:10" ht="12.75">
      <c r="A47" s="19"/>
      <c r="B47" s="13" t="s">
        <v>5</v>
      </c>
      <c r="C47" s="22">
        <v>11950</v>
      </c>
      <c r="D47" s="23">
        <v>14500</v>
      </c>
      <c r="E47" s="23">
        <v>13970</v>
      </c>
      <c r="F47" s="23">
        <v>14280</v>
      </c>
      <c r="G47" s="23">
        <v>15780</v>
      </c>
      <c r="H47" s="24">
        <v>15650</v>
      </c>
      <c r="I47" s="22">
        <f t="shared" si="2"/>
        <v>3700</v>
      </c>
      <c r="J47" s="25">
        <f t="shared" si="3"/>
        <v>0.30962343096234307</v>
      </c>
    </row>
    <row r="48" spans="1:10" ht="12.75">
      <c r="A48" s="19"/>
      <c r="B48" s="13" t="s">
        <v>6</v>
      </c>
      <c r="C48" s="22">
        <v>13060</v>
      </c>
      <c r="D48" s="23">
        <v>15520</v>
      </c>
      <c r="E48" s="23">
        <v>15370</v>
      </c>
      <c r="F48" s="23">
        <v>15740</v>
      </c>
      <c r="G48" s="23">
        <v>17770</v>
      </c>
      <c r="H48" s="24">
        <v>18070</v>
      </c>
      <c r="I48" s="22">
        <f t="shared" si="2"/>
        <v>5010</v>
      </c>
      <c r="J48" s="25">
        <f t="shared" si="3"/>
        <v>0.3836140888208269</v>
      </c>
    </row>
    <row r="49" spans="1:10" ht="25.5" customHeight="1">
      <c r="A49" s="19" t="s">
        <v>21</v>
      </c>
      <c r="B49" s="13" t="s">
        <v>4</v>
      </c>
      <c r="C49" s="22">
        <v>22090</v>
      </c>
      <c r="D49" s="23">
        <v>23120</v>
      </c>
      <c r="E49" s="23">
        <v>27920</v>
      </c>
      <c r="F49" s="23">
        <v>27480</v>
      </c>
      <c r="G49" s="23">
        <v>28260</v>
      </c>
      <c r="H49" s="24">
        <v>31690</v>
      </c>
      <c r="I49" s="22">
        <f t="shared" si="2"/>
        <v>9600</v>
      </c>
      <c r="J49" s="25">
        <f t="shared" si="3"/>
        <v>0.4345857854232684</v>
      </c>
    </row>
    <row r="50" spans="1:10" ht="12.75">
      <c r="A50" s="19"/>
      <c r="B50" s="13" t="s">
        <v>5</v>
      </c>
      <c r="C50" s="22">
        <v>10130</v>
      </c>
      <c r="D50" s="23">
        <v>10880</v>
      </c>
      <c r="E50" s="23">
        <v>13310</v>
      </c>
      <c r="F50" s="23">
        <v>12930</v>
      </c>
      <c r="G50" s="23">
        <v>13290</v>
      </c>
      <c r="H50" s="24">
        <v>14740</v>
      </c>
      <c r="I50" s="22">
        <f t="shared" si="2"/>
        <v>4610</v>
      </c>
      <c r="J50" s="25">
        <f t="shared" si="3"/>
        <v>0.4550839091806515</v>
      </c>
    </row>
    <row r="51" spans="1:10" ht="12.75">
      <c r="A51" s="19"/>
      <c r="B51" s="13" t="s">
        <v>6</v>
      </c>
      <c r="C51" s="22">
        <v>11960</v>
      </c>
      <c r="D51" s="23">
        <v>12240</v>
      </c>
      <c r="E51" s="23">
        <v>14610</v>
      </c>
      <c r="F51" s="23">
        <v>14550</v>
      </c>
      <c r="G51" s="23">
        <v>14970</v>
      </c>
      <c r="H51" s="24">
        <v>16950</v>
      </c>
      <c r="I51" s="22">
        <f t="shared" si="2"/>
        <v>4990</v>
      </c>
      <c r="J51" s="25">
        <f t="shared" si="3"/>
        <v>0.41722408026755853</v>
      </c>
    </row>
    <row r="52" spans="1:10" ht="25.5" customHeight="1">
      <c r="A52" s="19" t="s">
        <v>22</v>
      </c>
      <c r="B52" s="13" t="s">
        <v>4</v>
      </c>
      <c r="C52" s="22">
        <v>18070</v>
      </c>
      <c r="D52" s="23">
        <v>19400</v>
      </c>
      <c r="E52" s="23">
        <v>20660</v>
      </c>
      <c r="F52" s="23">
        <v>25170</v>
      </c>
      <c r="G52" s="23">
        <v>24960</v>
      </c>
      <c r="H52" s="24">
        <v>25840</v>
      </c>
      <c r="I52" s="22">
        <f t="shared" si="2"/>
        <v>7770</v>
      </c>
      <c r="J52" s="25">
        <f t="shared" si="3"/>
        <v>0.42999446596568897</v>
      </c>
    </row>
    <row r="53" spans="1:10" ht="12.75">
      <c r="A53" s="19"/>
      <c r="B53" s="13" t="s">
        <v>5</v>
      </c>
      <c r="C53" s="22">
        <v>7750</v>
      </c>
      <c r="D53" s="23">
        <v>8670</v>
      </c>
      <c r="E53" s="23">
        <v>9500</v>
      </c>
      <c r="F53" s="23">
        <v>11760</v>
      </c>
      <c r="G53" s="23">
        <v>11520</v>
      </c>
      <c r="H53" s="24">
        <v>11930</v>
      </c>
      <c r="I53" s="22">
        <f t="shared" si="2"/>
        <v>4180</v>
      </c>
      <c r="J53" s="25">
        <f t="shared" si="3"/>
        <v>0.5393548387096774</v>
      </c>
    </row>
    <row r="54" spans="1:10" ht="12.75">
      <c r="A54" s="19"/>
      <c r="B54" s="13" t="s">
        <v>6</v>
      </c>
      <c r="C54" s="22">
        <v>10320</v>
      </c>
      <c r="D54" s="23">
        <v>10730</v>
      </c>
      <c r="E54" s="23">
        <v>11150</v>
      </c>
      <c r="F54" s="23">
        <v>13410</v>
      </c>
      <c r="G54" s="23">
        <v>13430</v>
      </c>
      <c r="H54" s="24">
        <v>13910</v>
      </c>
      <c r="I54" s="22">
        <f t="shared" si="2"/>
        <v>3590</v>
      </c>
      <c r="J54" s="25">
        <f t="shared" si="3"/>
        <v>0.3478682170542636</v>
      </c>
    </row>
    <row r="55" spans="1:10" ht="25.5" customHeight="1">
      <c r="A55" s="19" t="s">
        <v>23</v>
      </c>
      <c r="B55" s="13" t="s">
        <v>4</v>
      </c>
      <c r="C55" s="22">
        <v>13210</v>
      </c>
      <c r="D55" s="23">
        <v>14170</v>
      </c>
      <c r="E55" s="23">
        <v>15880</v>
      </c>
      <c r="F55" s="23">
        <v>17310</v>
      </c>
      <c r="G55" s="23">
        <v>21340</v>
      </c>
      <c r="H55" s="24">
        <v>21320</v>
      </c>
      <c r="I55" s="22">
        <f t="shared" si="2"/>
        <v>8110</v>
      </c>
      <c r="J55" s="25">
        <f t="shared" si="3"/>
        <v>0.6139288417865254</v>
      </c>
    </row>
    <row r="56" spans="1:10" ht="12.75">
      <c r="A56" s="19"/>
      <c r="B56" s="13" t="s">
        <v>5</v>
      </c>
      <c r="C56" s="22">
        <v>5040</v>
      </c>
      <c r="D56" s="23">
        <v>5810</v>
      </c>
      <c r="E56" s="23">
        <v>6850</v>
      </c>
      <c r="F56" s="23">
        <v>7710</v>
      </c>
      <c r="G56" s="23">
        <v>9680</v>
      </c>
      <c r="H56" s="24">
        <v>9560</v>
      </c>
      <c r="I56" s="22">
        <f t="shared" si="2"/>
        <v>4520</v>
      </c>
      <c r="J56" s="25">
        <f t="shared" si="3"/>
        <v>0.8968253968253969</v>
      </c>
    </row>
    <row r="57" spans="1:10" ht="12.75">
      <c r="A57" s="19"/>
      <c r="B57" s="13" t="s">
        <v>6</v>
      </c>
      <c r="C57" s="22">
        <v>8170</v>
      </c>
      <c r="D57" s="23">
        <v>8350</v>
      </c>
      <c r="E57" s="23">
        <v>9030</v>
      </c>
      <c r="F57" s="23">
        <v>9590</v>
      </c>
      <c r="G57" s="23">
        <v>11660</v>
      </c>
      <c r="H57" s="24">
        <v>11760</v>
      </c>
      <c r="I57" s="22">
        <f t="shared" si="2"/>
        <v>3590</v>
      </c>
      <c r="J57" s="25">
        <f t="shared" si="3"/>
        <v>0.4394124847001224</v>
      </c>
    </row>
    <row r="58" spans="1:10" ht="25.5" customHeight="1">
      <c r="A58" s="19" t="s">
        <v>24</v>
      </c>
      <c r="B58" s="13" t="s">
        <v>4</v>
      </c>
      <c r="C58" s="22">
        <v>7830</v>
      </c>
      <c r="D58" s="23">
        <v>8740</v>
      </c>
      <c r="E58" s="23">
        <v>9920</v>
      </c>
      <c r="F58" s="23">
        <v>11750</v>
      </c>
      <c r="G58" s="23">
        <v>13170</v>
      </c>
      <c r="H58" s="24">
        <v>16490</v>
      </c>
      <c r="I58" s="22">
        <f t="shared" si="2"/>
        <v>8660</v>
      </c>
      <c r="J58" s="25">
        <f t="shared" si="3"/>
        <v>1.1060025542784164</v>
      </c>
    </row>
    <row r="59" spans="1:10" ht="12.75">
      <c r="A59" s="19"/>
      <c r="B59" s="13" t="s">
        <v>5</v>
      </c>
      <c r="C59" s="22">
        <v>2640</v>
      </c>
      <c r="D59" s="23">
        <v>3110</v>
      </c>
      <c r="E59" s="23">
        <v>3850</v>
      </c>
      <c r="F59" s="23">
        <v>4820</v>
      </c>
      <c r="G59" s="23">
        <v>5610</v>
      </c>
      <c r="H59" s="24">
        <v>7150</v>
      </c>
      <c r="I59" s="22">
        <f t="shared" si="2"/>
        <v>4510</v>
      </c>
      <c r="J59" s="25">
        <f t="shared" si="3"/>
        <v>1.7083333333333333</v>
      </c>
    </row>
    <row r="60" spans="1:10" ht="12.75">
      <c r="A60" s="19"/>
      <c r="B60" s="13" t="s">
        <v>6</v>
      </c>
      <c r="C60" s="22">
        <v>5190</v>
      </c>
      <c r="D60" s="23">
        <v>5630</v>
      </c>
      <c r="E60" s="23">
        <v>6070</v>
      </c>
      <c r="F60" s="23">
        <v>6930</v>
      </c>
      <c r="G60" s="23">
        <v>7560</v>
      </c>
      <c r="H60" s="24">
        <v>9330</v>
      </c>
      <c r="I60" s="22">
        <f t="shared" si="2"/>
        <v>4140</v>
      </c>
      <c r="J60" s="25">
        <f t="shared" si="3"/>
        <v>0.7976878612716763</v>
      </c>
    </row>
    <row r="61" spans="1:10" ht="25.5" customHeight="1">
      <c r="A61" s="19" t="s">
        <v>25</v>
      </c>
      <c r="B61" s="13" t="s">
        <v>4</v>
      </c>
      <c r="C61" s="22">
        <v>3680</v>
      </c>
      <c r="D61" s="23">
        <v>4990</v>
      </c>
      <c r="E61" s="23">
        <v>6340</v>
      </c>
      <c r="F61" s="23">
        <v>8040</v>
      </c>
      <c r="G61" s="23">
        <v>10540</v>
      </c>
      <c r="H61" s="24">
        <v>13060</v>
      </c>
      <c r="I61" s="22">
        <f t="shared" si="2"/>
        <v>9380</v>
      </c>
      <c r="J61" s="25">
        <f t="shared" si="3"/>
        <v>2.5489130434782608</v>
      </c>
    </row>
    <row r="62" spans="1:10" ht="12.75">
      <c r="A62" s="19"/>
      <c r="B62" s="13" t="s">
        <v>5</v>
      </c>
      <c r="C62" s="22">
        <v>950</v>
      </c>
      <c r="D62" s="23">
        <v>1470</v>
      </c>
      <c r="E62" s="23">
        <v>2030</v>
      </c>
      <c r="F62" s="23">
        <v>2810</v>
      </c>
      <c r="G62" s="23">
        <v>3910</v>
      </c>
      <c r="H62" s="24">
        <v>5040</v>
      </c>
      <c r="I62" s="22">
        <f t="shared" si="2"/>
        <v>4090</v>
      </c>
      <c r="J62" s="25">
        <f t="shared" si="3"/>
        <v>4.3052631578947365</v>
      </c>
    </row>
    <row r="63" spans="1:10" ht="13.5" thickBot="1">
      <c r="A63" s="26"/>
      <c r="B63" s="27" t="s">
        <v>6</v>
      </c>
      <c r="C63" s="28">
        <v>2730</v>
      </c>
      <c r="D63" s="29">
        <v>3510</v>
      </c>
      <c r="E63" s="29">
        <v>4310</v>
      </c>
      <c r="F63" s="29">
        <v>5230</v>
      </c>
      <c r="G63" s="29">
        <v>6620</v>
      </c>
      <c r="H63" s="30">
        <v>8020</v>
      </c>
      <c r="I63" s="28">
        <f t="shared" si="2"/>
        <v>5290</v>
      </c>
      <c r="J63" s="31">
        <f t="shared" si="3"/>
        <v>1.9377289377289377</v>
      </c>
    </row>
    <row r="64" spans="1:8" ht="15">
      <c r="A64" s="32" t="s">
        <v>26</v>
      </c>
      <c r="B64" s="33"/>
      <c r="C64" s="33"/>
      <c r="D64" s="33"/>
      <c r="E64" s="33"/>
      <c r="F64" s="33"/>
      <c r="G64" s="33"/>
      <c r="H64" s="33"/>
    </row>
    <row r="65" spans="1:28" ht="15">
      <c r="A65" s="32" t="s">
        <v>27</v>
      </c>
      <c r="B65" s="33"/>
      <c r="C65" s="33"/>
      <c r="D65" s="33"/>
      <c r="E65" s="33"/>
      <c r="F65" s="33"/>
      <c r="G65" s="33"/>
      <c r="H65" s="33"/>
      <c r="AA65" s="35"/>
      <c r="AB65" s="36"/>
    </row>
    <row r="66" ht="15">
      <c r="A66" s="37"/>
    </row>
  </sheetData>
  <mergeCells count="1">
    <mergeCell ref="I3:J3"/>
  </mergeCells>
  <printOptions/>
  <pageMargins left="0.75" right="0.75" top="1" bottom="1" header="0.5" footer="0.5"/>
  <pageSetup horizontalDpi="200" verticalDpi="2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 Hall</cp:lastModifiedBy>
  <dcterms:created xsi:type="dcterms:W3CDTF">2010-06-02T09:42:08Z</dcterms:created>
  <dcterms:modified xsi:type="dcterms:W3CDTF">2010-06-04T14:45:03Z</dcterms:modified>
  <cp:category/>
  <cp:version/>
  <cp:contentType/>
  <cp:contentStatus/>
</cp:coreProperties>
</file>