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560" tabRatio="808" activeTab="0"/>
  </bookViews>
  <sheets>
    <sheet name="Contents" sheetId="1" r:id="rId1"/>
    <sheet name="Figure 1" sheetId="2" r:id="rId2"/>
    <sheet name="Figure 1 data" sheetId="3" r:id="rId3"/>
    <sheet name="Figure 2 " sheetId="4" r:id="rId4"/>
    <sheet name="Figure 2 data" sheetId="5" r:id="rId5"/>
    <sheet name="Figure 3" sheetId="6" r:id="rId6"/>
    <sheet name="Figure 3 data" sheetId="7" r:id="rId7"/>
    <sheet name="Figure 4" sheetId="8" r:id="rId8"/>
    <sheet name="Figure 4 data" sheetId="9" r:id="rId9"/>
    <sheet name="Figure 5" sheetId="10" r:id="rId10"/>
    <sheet name="Figure 5 data" sheetId="11" r:id="rId11"/>
    <sheet name="Figure 6" sheetId="12" r:id="rId12"/>
    <sheet name="Fig 6 data" sheetId="13" r:id="rId13"/>
    <sheet name="Figure 7" sheetId="14" r:id="rId14"/>
    <sheet name="Figure 7 Glasgow &amp; Clyde Valley" sheetId="15" r:id="rId15"/>
    <sheet name="Figure 7 Aberdeen City &amp; Shire" sheetId="16" r:id="rId16"/>
    <sheet name="Figure 7 SESplan" sheetId="17" r:id="rId17"/>
    <sheet name="Figure 7 TAYplan" sheetId="18" r:id="rId18"/>
    <sheet name="Figure 8" sheetId="19" r:id="rId19"/>
    <sheet name="Fig 8 data" sheetId="20" r:id="rId20"/>
    <sheet name="Figure 9" sheetId="21" r:id="rId21"/>
    <sheet name="Fig 9 data" sheetId="22" r:id="rId22"/>
    <sheet name="Figure 10" sheetId="23" r:id="rId23"/>
    <sheet name="Fig 10 data" sheetId="24" r:id="rId24"/>
    <sheet name="Figure 11" sheetId="25" r:id="rId25"/>
    <sheet name="Fig 11 data" sheetId="26" r:id="rId26"/>
  </sheets>
  <externalReferences>
    <externalReference r:id="rId29"/>
    <externalReference r:id="rId30"/>
    <externalReference r:id="rId31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<sst xmlns="http://schemas.openxmlformats.org/spreadsheetml/2006/main" count="230" uniqueCount="81">
  <si>
    <t>National Park</t>
  </si>
  <si>
    <t>CNP</t>
  </si>
  <si>
    <t>LLTNP</t>
  </si>
  <si>
    <t>Age</t>
  </si>
  <si>
    <t>Total</t>
  </si>
  <si>
    <t>90+</t>
  </si>
  <si>
    <t>Female</t>
  </si>
  <si>
    <t>0-15</t>
  </si>
  <si>
    <t>Back to contents page</t>
  </si>
  <si>
    <t>Figures</t>
  </si>
  <si>
    <t>Figure 1</t>
  </si>
  <si>
    <t>Glasgow &amp; Clyde Valley</t>
  </si>
  <si>
    <t>SESplan</t>
  </si>
  <si>
    <t>TAYplan</t>
  </si>
  <si>
    <t>Aberdeen City &amp; Shire</t>
  </si>
  <si>
    <t>16-29</t>
  </si>
  <si>
    <t>30-44</t>
  </si>
  <si>
    <t>45-59</t>
  </si>
  <si>
    <t>60-74</t>
  </si>
  <si>
    <t>75+</t>
  </si>
  <si>
    <t>Figure 4</t>
  </si>
  <si>
    <t>Figure 6</t>
  </si>
  <si>
    <t>Figure 2</t>
  </si>
  <si>
    <t>National Parks</t>
  </si>
  <si>
    <t>Figure 7</t>
  </si>
  <si>
    <t>Figure 8</t>
  </si>
  <si>
    <t>Strategic Development Plan Areas</t>
  </si>
  <si>
    <t>Figure 3</t>
  </si>
  <si>
    <t>Figure 5</t>
  </si>
  <si>
    <t>Male</t>
  </si>
  <si>
    <t>Population Projections for Scotland's National Parks and Strategic Development Plan Areas (2010-based)</t>
  </si>
  <si>
    <t>Estimated and projected population of Cairngorms National Park (CNP) and Loch Lomond and the Trossachs National Park (LLTNP), 2001-2035</t>
  </si>
  <si>
    <t>Estimated and projected population of Strategic Development Plan (SDP) areas, 2001-2035</t>
  </si>
  <si>
    <t>Estimated and projected population, by age and sex in SDP areas, 2010 and 2035</t>
  </si>
  <si>
    <t>Projected percentage change in population, by age group, in SDP areas, 2010-2035</t>
  </si>
  <si>
    <t>% Change  2010-2035</t>
  </si>
  <si>
    <t>Figure 6: Estimated and projected population of SDP areas, 2001-2035</t>
  </si>
  <si>
    <t>Figure 7d(i): Estimated population, by age and sex, TAYplan SDP area, 2010</t>
  </si>
  <si>
    <t>Figure 7b(i): Estimated population, by age and sex, Aberdeen City &amp; Shire SDP area, 2010</t>
  </si>
  <si>
    <t>Figure 7c(i): Estimated population, by age and sex, SESplan SDP area, 2010</t>
  </si>
  <si>
    <t>Figure 7a(i): Estimated population, by age and sex, Glasgow &amp; Clyde Valley SDP area, 2010</t>
  </si>
  <si>
    <t>Figure 8: Projected percentage change in population, by age group, in SDP areas, 2010-2035</t>
  </si>
  <si>
    <t>% Change 2010-2035</t>
  </si>
  <si>
    <t>Figure 7a(ii): Projected population, by age and sex, Glasgow &amp; Clyde Valley SDP area, 2035</t>
  </si>
  <si>
    <t>Figure 7b(ii): Projected population, by age and sex, Aberdeen City &amp; Shire SDP area, 2035</t>
  </si>
  <si>
    <t>Figure 7c(ii): Projected population, by age and sex, SESplan SDP area, 2035</t>
  </si>
  <si>
    <t>Figure 7d(ii): Projected population, by age and sex, TAYplan SDP area, 2035</t>
  </si>
  <si>
    <t>© Crown Copyright 2012</t>
  </si>
  <si>
    <t>Figure 2: Projected percentage change in population, by age group, Cairngorms National Park, 2010-2035</t>
  </si>
  <si>
    <t>Estimated population, by age and sex in Cairngorms National Park, 2010</t>
  </si>
  <si>
    <t>Projected population, by age and sex in Cairngorms National Park, 2035</t>
  </si>
  <si>
    <t>Projected percentage change in population, by age group, Cairngorms National Park, 2010-2035</t>
  </si>
  <si>
    <t>Estimated and projected population, by age and sex in Cairngorms National Park, 2010 and 2035</t>
  </si>
  <si>
    <t>Figure 1: Estimated and projected population of Cairngorms National Park and Loch Lomond and the Trossachs National Park, 2001-2035</t>
  </si>
  <si>
    <t>Estimated population, by age and sex in Loch Lomond and the Trossachs National Park, 2010</t>
  </si>
  <si>
    <t>Projected population, by age and sex in Loch Lomond and the Trossachs National Park, 2035</t>
  </si>
  <si>
    <t>Projected percentage change in population, by age group, Loch Lomond and the Trossachs National Park, 2010-2035</t>
  </si>
  <si>
    <t>Estimated and projected population, by age and sex in Loch Lomond and the Trossachs National Park, 2010 and 2035</t>
  </si>
  <si>
    <t>Age group</t>
  </si>
  <si>
    <t>Figure 9</t>
  </si>
  <si>
    <t>Figure 10</t>
  </si>
  <si>
    <t>Figure 11</t>
  </si>
  <si>
    <t>Projected population of Cairngorms National Park under the principal and migration variants, 2010-2035</t>
  </si>
  <si>
    <t>Projected population of Loch Lomond and the Trossachs National Park under the principal and migration variants, 2010-2035</t>
  </si>
  <si>
    <t>Variants</t>
  </si>
  <si>
    <t>Principal</t>
  </si>
  <si>
    <t>High migration</t>
  </si>
  <si>
    <t xml:space="preserve">Low migration </t>
  </si>
  <si>
    <t>Figure 9: Projected population of Cairngorms National Park under the principal and migration variants, 2010-2035</t>
  </si>
  <si>
    <t>All population figures below are in thousands.</t>
  </si>
  <si>
    <t>Figure 5: Estimated and projected population, by age and sex in Loch Lomond and the Trossachs National Park, 2010 and 2035</t>
  </si>
  <si>
    <t>Figure 3: Estimated and projected population, by age and sex in Cairngorms National Park, 2010 and 2035</t>
  </si>
  <si>
    <t>Figure 3: Estimated and projected population, by age and sex in Cairngorms National Park (CNP), 2010 and 2035</t>
  </si>
  <si>
    <t>Figure 5: Estimated and projected population, by age and sex in Loch Lomond and the Trossachs National Park (LLTNP), 2010 and 2035</t>
  </si>
  <si>
    <t>Figure 7: Estimated and projected population, by age and sex in Strategic Development Plan (SDP) areas, 2010 and 2035</t>
  </si>
  <si>
    <t>Figure 8: Projected percentage change in population, by age group, in Strategic Development Plan (SDP) areas, 2010-2035</t>
  </si>
  <si>
    <t>Figure 10: Projected population of Loch Lomond and the Trossachs National Park (LLTNP) under the principal and migration variants, 2010-2035</t>
  </si>
  <si>
    <t>Figure 11: Projected population of the Strategic Development Plan (SDP) areas under the principal and migration variants, 2010-2035</t>
  </si>
  <si>
    <t>Figure 11: Projected population of the SDP areas under the principal and migration variants, 2010-2035</t>
  </si>
  <si>
    <t>Figure 4: Projected percentage change in population, by age group, Loch Lomond and the Trossachs National Park (LLTNP), 2010-2035</t>
  </si>
  <si>
    <t>Projected population of the SDP areas under the principal and migration variants, 2010-2035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</si>
</sst>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0;[Red]0"/>
    <numFmt numFmtId="166" formatCode="0.0"/>
    <numFmt numFmtId="167" formatCode="\+#,##0;\-#,##0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-* #,##0_-;\-* #,##0_-;_-* &quot;-&quot;??_-;_-@_-"/>
    <numFmt numFmtId="174" formatCode="#,##0.0"/>
    <numFmt numFmtId="175" formatCode="0.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-mmm\-yy\ hh:mm"/>
    <numFmt numFmtId="190" formatCode="[$-809]dd\ mmmm\ yyyy"/>
    <numFmt numFmtId="191" formatCode="0;0"/>
    <numFmt numFmtId="192" formatCode="0_ ;[Red]\-0\ "/>
    <numFmt numFmtId="193" formatCode="0.0000"/>
  </numFmts>
  <fonts count="3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.5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11.25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2"/>
      <name val="Arial"/>
      <family val="2"/>
    </font>
    <font>
      <b/>
      <sz val="14.25"/>
      <name val="Arial"/>
      <family val="2"/>
    </font>
    <font>
      <sz val="14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0"/>
    </font>
    <font>
      <sz val="10"/>
      <color indexed="57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.25"/>
      <name val="Arial"/>
      <family val="0"/>
    </font>
    <font>
      <b/>
      <sz val="14.5"/>
      <name val="Arial"/>
      <family val="2"/>
    </font>
    <font>
      <sz val="12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4.75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166" fontId="2" fillId="0" borderId="0">
      <alignment horizontal="center"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2" xfId="22" applyFont="1" applyBorder="1" applyAlignment="1">
      <alignment horizontal="left"/>
      <protection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0" xfId="20" applyFont="1" applyAlignment="1">
      <alignment/>
    </xf>
    <xf numFmtId="165" fontId="4" fillId="0" borderId="0" xfId="22" applyNumberFormat="1" applyFont="1" applyBorder="1" applyAlignment="1">
      <alignment horizontal="center"/>
      <protection/>
    </xf>
    <xf numFmtId="165" fontId="4" fillId="0" borderId="10" xfId="22" applyNumberFormat="1" applyFont="1" applyBorder="1" applyAlignment="1">
      <alignment horizontal="center"/>
      <protection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" fontId="3" fillId="0" borderId="12" xfId="22" applyNumberFormat="1" applyFont="1" applyBorder="1" applyAlignment="1">
      <alignment horizontal="center"/>
      <protection/>
    </xf>
    <xf numFmtId="1" fontId="3" fillId="0" borderId="8" xfId="22" applyNumberFormat="1" applyFont="1" applyBorder="1" applyAlignment="1">
      <alignment horizontal="center"/>
      <protection/>
    </xf>
    <xf numFmtId="164" fontId="4" fillId="0" borderId="13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3" fillId="0" borderId="6" xfId="22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166" fontId="0" fillId="0" borderId="5" xfId="22" applyFont="1" applyBorder="1" applyAlignment="1">
      <alignment horizontal="left"/>
      <protection/>
    </xf>
    <xf numFmtId="0" fontId="0" fillId="0" borderId="13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165" fontId="4" fillId="0" borderId="18" xfId="22" applyNumberFormat="1" applyFont="1" applyBorder="1" applyAlignment="1">
      <alignment horizontal="center"/>
      <protection/>
    </xf>
    <xf numFmtId="0" fontId="19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64" fontId="4" fillId="0" borderId="18" xfId="0" applyNumberFormat="1" applyFont="1" applyBorder="1" applyAlignment="1">
      <alignment horizontal="center"/>
    </xf>
    <xf numFmtId="1" fontId="3" fillId="0" borderId="3" xfId="22" applyNumberFormat="1" applyFont="1" applyBorder="1" applyAlignment="1">
      <alignment horizontal="left" vertical="center" wrapText="1"/>
      <protection/>
    </xf>
    <xf numFmtId="164" fontId="4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0" fillId="0" borderId="1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21" applyNumberFormat="1" applyAlignment="1">
      <alignment horizontal="right"/>
      <protection/>
    </xf>
    <xf numFmtId="3" fontId="0" fillId="0" borderId="10" xfId="0" applyNumberFormat="1" applyBorder="1" applyAlignment="1">
      <alignment horizontal="right"/>
    </xf>
    <xf numFmtId="3" fontId="0" fillId="0" borderId="10" xfId="21" applyNumberFormat="1" applyBorder="1" applyAlignment="1">
      <alignment horizontal="right"/>
      <protection/>
    </xf>
    <xf numFmtId="164" fontId="4" fillId="0" borderId="2" xfId="0" applyNumberFormat="1" applyFont="1" applyBorder="1" applyAlignment="1">
      <alignment horizontal="right"/>
    </xf>
    <xf numFmtId="165" fontId="4" fillId="0" borderId="5" xfId="22" applyNumberFormat="1" applyFont="1" applyBorder="1" applyAlignment="1">
      <alignment horizontal="center"/>
      <protection/>
    </xf>
    <xf numFmtId="164" fontId="4" fillId="0" borderId="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64" fontId="4" fillId="0" borderId="13" xfId="22" applyNumberFormat="1" applyFont="1" applyBorder="1" applyAlignment="1">
      <alignment horizontal="right"/>
      <protection/>
    </xf>
    <xf numFmtId="164" fontId="4" fillId="0" borderId="6" xfId="22" applyNumberFormat="1" applyFont="1" applyBorder="1" applyAlignment="1">
      <alignment horizontal="right"/>
      <protection/>
    </xf>
    <xf numFmtId="164" fontId="4" fillId="0" borderId="7" xfId="22" applyNumberFormat="1" applyFont="1" applyBorder="1" applyAlignment="1">
      <alignment horizontal="right"/>
      <protection/>
    </xf>
    <xf numFmtId="164" fontId="4" fillId="0" borderId="5" xfId="22" applyNumberFormat="1" applyFont="1" applyBorder="1" applyAlignment="1">
      <alignment horizontal="right"/>
      <protection/>
    </xf>
    <xf numFmtId="164" fontId="4" fillId="0" borderId="10" xfId="22" applyNumberFormat="1" applyFont="1" applyBorder="1" applyAlignment="1">
      <alignment horizontal="right"/>
      <protection/>
    </xf>
    <xf numFmtId="164" fontId="0" fillId="0" borderId="10" xfId="22" applyNumberFormat="1" applyFont="1" applyFill="1" applyBorder="1" applyAlignment="1">
      <alignment horizontal="right"/>
      <protection/>
    </xf>
    <xf numFmtId="164" fontId="4" fillId="0" borderId="10" xfId="22" applyNumberFormat="1" applyFont="1" applyFill="1" applyBorder="1" applyAlignment="1">
      <alignment horizontal="right"/>
      <protection/>
    </xf>
    <xf numFmtId="164" fontId="4" fillId="0" borderId="10" xfId="22" applyNumberFormat="1" applyFont="1" applyFill="1" applyBorder="1" applyAlignment="1" applyProtection="1">
      <alignment horizontal="right"/>
      <protection locked="0"/>
    </xf>
    <xf numFmtId="164" fontId="4" fillId="0" borderId="11" xfId="22" applyNumberFormat="1" applyFont="1" applyFill="1" applyBorder="1" applyAlignment="1">
      <alignment horizontal="right"/>
      <protection/>
    </xf>
    <xf numFmtId="164" fontId="4" fillId="0" borderId="11" xfId="22" applyNumberFormat="1" applyFont="1" applyBorder="1" applyAlignment="1">
      <alignment horizontal="right"/>
      <protection/>
    </xf>
    <xf numFmtId="164" fontId="4" fillId="0" borderId="17" xfId="22" applyNumberFormat="1" applyFont="1" applyBorder="1" applyAlignment="1">
      <alignment horizontal="right"/>
      <protection/>
    </xf>
    <xf numFmtId="164" fontId="4" fillId="0" borderId="17" xfId="22" applyNumberFormat="1" applyFont="1" applyBorder="1" applyAlignment="1">
      <alignment/>
      <protection/>
    </xf>
    <xf numFmtId="164" fontId="4" fillId="0" borderId="5" xfId="22" applyNumberFormat="1" applyFont="1" applyBorder="1" applyAlignment="1">
      <alignment/>
      <protection/>
    </xf>
    <xf numFmtId="164" fontId="4" fillId="0" borderId="13" xfId="22" applyNumberFormat="1" applyFont="1" applyBorder="1" applyAlignment="1">
      <alignment/>
      <protection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0" fontId="11" fillId="0" borderId="0" xfId="2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2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0" xfId="20" applyFont="1" applyBorder="1" applyAlignment="1">
      <alignment/>
    </xf>
    <xf numFmtId="0" fontId="11" fillId="0" borderId="0" xfId="2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2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_NP_LookUp" xfId="21"/>
    <cellStyle name="Normal_TABLE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chartsheet" Target="chartsheets/sheet5.xml" /><Relationship Id="rId22" Type="http://schemas.openxmlformats.org/officeDocument/2006/relationships/worksheet" Target="worksheets/sheet17.xml" /><Relationship Id="rId23" Type="http://schemas.openxmlformats.org/officeDocument/2006/relationships/chartsheet" Target="chartsheets/sheet6.xml" /><Relationship Id="rId24" Type="http://schemas.openxmlformats.org/officeDocument/2006/relationships/worksheet" Target="worksheets/sheet18.xml" /><Relationship Id="rId25" Type="http://schemas.openxmlformats.org/officeDocument/2006/relationships/worksheet" Target="worksheets/sheet19.xml" /><Relationship Id="rId26" Type="http://schemas.openxmlformats.org/officeDocument/2006/relationships/worksheet" Target="worksheets/sheet20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1: Estimated and projected population of Cairngorms National Park (CNP) and Loch Lomond and the Trossachs National Park (LLTNP), 2001-2035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7"/>
          <c:w val="0.86625"/>
          <c:h val="0.82525"/>
        </c:manualLayout>
      </c:layout>
      <c:lineChart>
        <c:grouping val="standard"/>
        <c:varyColors val="0"/>
        <c:ser>
          <c:idx val="0"/>
          <c:order val="0"/>
          <c:tx>
            <c:v>CNP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 data'!$B$3:$AJ$3</c:f>
              <c:numCache>
                <c:ptCount val="3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</c:numCache>
            </c:numRef>
          </c:cat>
          <c:val>
            <c:numRef>
              <c:f>'Figure 1 data'!$B$4:$AJ$4</c:f>
              <c:numCache>
                <c:ptCount val="35"/>
                <c:pt idx="0">
                  <c:v>15410</c:v>
                </c:pt>
                <c:pt idx="1">
                  <c:v>15310</c:v>
                </c:pt>
                <c:pt idx="2">
                  <c:v>15410</c:v>
                </c:pt>
                <c:pt idx="3">
                  <c:v>15600</c:v>
                </c:pt>
                <c:pt idx="4">
                  <c:v>15800</c:v>
                </c:pt>
                <c:pt idx="5">
                  <c:v>16040</c:v>
                </c:pt>
                <c:pt idx="6">
                  <c:v>16250</c:v>
                </c:pt>
                <c:pt idx="7">
                  <c:v>16430</c:v>
                </c:pt>
                <c:pt idx="8">
                  <c:v>16410</c:v>
                </c:pt>
                <c:pt idx="9">
                  <c:v>16630</c:v>
                </c:pt>
                <c:pt idx="10">
                  <c:v>16810</c:v>
                </c:pt>
                <c:pt idx="11">
                  <c:v>16980</c:v>
                </c:pt>
                <c:pt idx="12">
                  <c:v>17160</c:v>
                </c:pt>
                <c:pt idx="13">
                  <c:v>17340</c:v>
                </c:pt>
                <c:pt idx="14">
                  <c:v>17520</c:v>
                </c:pt>
                <c:pt idx="15">
                  <c:v>17700</c:v>
                </c:pt>
                <c:pt idx="16">
                  <c:v>17880</c:v>
                </c:pt>
                <c:pt idx="17">
                  <c:v>18060</c:v>
                </c:pt>
                <c:pt idx="18">
                  <c:v>18240</c:v>
                </c:pt>
                <c:pt idx="19">
                  <c:v>18420</c:v>
                </c:pt>
                <c:pt idx="20">
                  <c:v>18610</c:v>
                </c:pt>
                <c:pt idx="21">
                  <c:v>18790</c:v>
                </c:pt>
                <c:pt idx="22">
                  <c:v>18970</c:v>
                </c:pt>
                <c:pt idx="23">
                  <c:v>19150</c:v>
                </c:pt>
                <c:pt idx="24">
                  <c:v>19330</c:v>
                </c:pt>
                <c:pt idx="25">
                  <c:v>19510</c:v>
                </c:pt>
                <c:pt idx="26">
                  <c:v>19690</c:v>
                </c:pt>
                <c:pt idx="27">
                  <c:v>19870</c:v>
                </c:pt>
                <c:pt idx="28">
                  <c:v>20040</c:v>
                </c:pt>
                <c:pt idx="29">
                  <c:v>20210</c:v>
                </c:pt>
                <c:pt idx="30">
                  <c:v>20380</c:v>
                </c:pt>
                <c:pt idx="31">
                  <c:v>20540</c:v>
                </c:pt>
                <c:pt idx="32">
                  <c:v>20700</c:v>
                </c:pt>
                <c:pt idx="33">
                  <c:v>20860</c:v>
                </c:pt>
                <c:pt idx="34">
                  <c:v>21010</c:v>
                </c:pt>
              </c:numCache>
            </c:numRef>
          </c:val>
          <c:smooth val="0"/>
        </c:ser>
        <c:ser>
          <c:idx val="1"/>
          <c:order val="1"/>
          <c:tx>
            <c:v>LLTNP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 data'!$B$3:$AJ$3</c:f>
              <c:numCache>
                <c:ptCount val="3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</c:numCache>
            </c:numRef>
          </c:cat>
          <c:val>
            <c:numRef>
              <c:f>'Figure 1 data'!$B$5:$AJ$5</c:f>
              <c:numCache>
                <c:ptCount val="35"/>
                <c:pt idx="0">
                  <c:v>14650</c:v>
                </c:pt>
                <c:pt idx="1">
                  <c:v>14690</c:v>
                </c:pt>
                <c:pt idx="2">
                  <c:v>14690</c:v>
                </c:pt>
                <c:pt idx="3">
                  <c:v>14790</c:v>
                </c:pt>
                <c:pt idx="4">
                  <c:v>14650</c:v>
                </c:pt>
                <c:pt idx="5">
                  <c:v>14630</c:v>
                </c:pt>
                <c:pt idx="6">
                  <c:v>14510</c:v>
                </c:pt>
                <c:pt idx="7">
                  <c:v>14590</c:v>
                </c:pt>
                <c:pt idx="8">
                  <c:v>14420</c:v>
                </c:pt>
                <c:pt idx="9">
                  <c:v>14480</c:v>
                </c:pt>
                <c:pt idx="10">
                  <c:v>14440</c:v>
                </c:pt>
                <c:pt idx="11">
                  <c:v>14400</c:v>
                </c:pt>
                <c:pt idx="12">
                  <c:v>14360</c:v>
                </c:pt>
                <c:pt idx="13">
                  <c:v>14320</c:v>
                </c:pt>
                <c:pt idx="14">
                  <c:v>14280</c:v>
                </c:pt>
                <c:pt idx="15">
                  <c:v>14230</c:v>
                </c:pt>
                <c:pt idx="16">
                  <c:v>14190</c:v>
                </c:pt>
                <c:pt idx="17">
                  <c:v>14140</c:v>
                </c:pt>
                <c:pt idx="18">
                  <c:v>14100</c:v>
                </c:pt>
                <c:pt idx="19">
                  <c:v>14050</c:v>
                </c:pt>
                <c:pt idx="20">
                  <c:v>13990</c:v>
                </c:pt>
                <c:pt idx="21">
                  <c:v>13940</c:v>
                </c:pt>
                <c:pt idx="22">
                  <c:v>13880</c:v>
                </c:pt>
                <c:pt idx="23">
                  <c:v>13820</c:v>
                </c:pt>
                <c:pt idx="24">
                  <c:v>13760</c:v>
                </c:pt>
                <c:pt idx="25">
                  <c:v>13690</c:v>
                </c:pt>
                <c:pt idx="26">
                  <c:v>13610</c:v>
                </c:pt>
                <c:pt idx="27">
                  <c:v>13530</c:v>
                </c:pt>
                <c:pt idx="28">
                  <c:v>13440</c:v>
                </c:pt>
                <c:pt idx="29">
                  <c:v>13350</c:v>
                </c:pt>
                <c:pt idx="30">
                  <c:v>13260</c:v>
                </c:pt>
                <c:pt idx="31">
                  <c:v>13160</c:v>
                </c:pt>
                <c:pt idx="32">
                  <c:v>13050</c:v>
                </c:pt>
                <c:pt idx="33">
                  <c:v>12940</c:v>
                </c:pt>
                <c:pt idx="34">
                  <c:v>12820</c:v>
                </c:pt>
              </c:numCache>
            </c:numRef>
          </c:val>
          <c:smooth val="0"/>
        </c:ser>
        <c:axId val="12793314"/>
        <c:axId val="48030963"/>
      </c:lineChart>
      <c:catAx>
        <c:axId val="1279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30963"/>
        <c:crosses val="autoZero"/>
        <c:auto val="1"/>
        <c:lblOffset val="100"/>
        <c:tickLblSkip val="5"/>
        <c:noMultiLvlLbl val="0"/>
      </c:catAx>
      <c:valAx>
        <c:axId val="48030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27933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6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Glasgow &amp; Clyde Valley,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3325"/>
          <c:w val="0.8905"/>
          <c:h val="0.66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Valley'!$C$3:$CO$3</c:f>
              <c:numCache>
                <c:ptCount val="91"/>
                <c:pt idx="0">
                  <c:v>-10462</c:v>
                </c:pt>
                <c:pt idx="1">
                  <c:v>-10511</c:v>
                </c:pt>
                <c:pt idx="2">
                  <c:v>-10568</c:v>
                </c:pt>
                <c:pt idx="3">
                  <c:v>-10258</c:v>
                </c:pt>
                <c:pt idx="4">
                  <c:v>-10001</c:v>
                </c:pt>
                <c:pt idx="5">
                  <c:v>-10041</c:v>
                </c:pt>
                <c:pt idx="6">
                  <c:v>-9826</c:v>
                </c:pt>
                <c:pt idx="7">
                  <c:v>-9261</c:v>
                </c:pt>
                <c:pt idx="8">
                  <c:v>-9154</c:v>
                </c:pt>
                <c:pt idx="9">
                  <c:v>-9240</c:v>
                </c:pt>
                <c:pt idx="10">
                  <c:v>-9520</c:v>
                </c:pt>
                <c:pt idx="11">
                  <c:v>-9918</c:v>
                </c:pt>
                <c:pt idx="12">
                  <c:v>-10041</c:v>
                </c:pt>
                <c:pt idx="13">
                  <c:v>-10496</c:v>
                </c:pt>
                <c:pt idx="14">
                  <c:v>-10317</c:v>
                </c:pt>
                <c:pt idx="15">
                  <c:v>-10415</c:v>
                </c:pt>
                <c:pt idx="16">
                  <c:v>-10878</c:v>
                </c:pt>
                <c:pt idx="17">
                  <c:v>-11065</c:v>
                </c:pt>
                <c:pt idx="18">
                  <c:v>-11854</c:v>
                </c:pt>
                <c:pt idx="19">
                  <c:v>-12211</c:v>
                </c:pt>
                <c:pt idx="20">
                  <c:v>-12371</c:v>
                </c:pt>
                <c:pt idx="21">
                  <c:v>-12497</c:v>
                </c:pt>
                <c:pt idx="22">
                  <c:v>-13400</c:v>
                </c:pt>
                <c:pt idx="23">
                  <c:v>-13426</c:v>
                </c:pt>
                <c:pt idx="24">
                  <c:v>-13495</c:v>
                </c:pt>
                <c:pt idx="25">
                  <c:v>-13855</c:v>
                </c:pt>
                <c:pt idx="26">
                  <c:v>-13196</c:v>
                </c:pt>
                <c:pt idx="27">
                  <c:v>-13301</c:v>
                </c:pt>
                <c:pt idx="28">
                  <c:v>-12794</c:v>
                </c:pt>
                <c:pt idx="29">
                  <c:v>-13322</c:v>
                </c:pt>
                <c:pt idx="30">
                  <c:v>-12951</c:v>
                </c:pt>
                <c:pt idx="31">
                  <c:v>-12096</c:v>
                </c:pt>
                <c:pt idx="32">
                  <c:v>-10781</c:v>
                </c:pt>
                <c:pt idx="33">
                  <c:v>-10327</c:v>
                </c:pt>
                <c:pt idx="34">
                  <c:v>-10664</c:v>
                </c:pt>
                <c:pt idx="35">
                  <c:v>-10397</c:v>
                </c:pt>
                <c:pt idx="36">
                  <c:v>-10422</c:v>
                </c:pt>
                <c:pt idx="37">
                  <c:v>-11055</c:v>
                </c:pt>
                <c:pt idx="38">
                  <c:v>-11459</c:v>
                </c:pt>
                <c:pt idx="39">
                  <c:v>-12094</c:v>
                </c:pt>
                <c:pt idx="40">
                  <c:v>-12047</c:v>
                </c:pt>
                <c:pt idx="41">
                  <c:v>-12543</c:v>
                </c:pt>
                <c:pt idx="42">
                  <c:v>-12495</c:v>
                </c:pt>
                <c:pt idx="43">
                  <c:v>-12764</c:v>
                </c:pt>
                <c:pt idx="44">
                  <c:v>-12723</c:v>
                </c:pt>
                <c:pt idx="45">
                  <c:v>-12970</c:v>
                </c:pt>
                <c:pt idx="46">
                  <c:v>-13080</c:v>
                </c:pt>
                <c:pt idx="47">
                  <c:v>-12929</c:v>
                </c:pt>
                <c:pt idx="48">
                  <c:v>-13233</c:v>
                </c:pt>
                <c:pt idx="49">
                  <c:v>-12681</c:v>
                </c:pt>
                <c:pt idx="50">
                  <c:v>-12378</c:v>
                </c:pt>
                <c:pt idx="51">
                  <c:v>-12211</c:v>
                </c:pt>
                <c:pt idx="52">
                  <c:v>-11838</c:v>
                </c:pt>
                <c:pt idx="53">
                  <c:v>-11642</c:v>
                </c:pt>
                <c:pt idx="54">
                  <c:v>-11273</c:v>
                </c:pt>
                <c:pt idx="55">
                  <c:v>-10791</c:v>
                </c:pt>
                <c:pt idx="56">
                  <c:v>-10369</c:v>
                </c:pt>
                <c:pt idx="57">
                  <c:v>-10349</c:v>
                </c:pt>
                <c:pt idx="58">
                  <c:v>-9697</c:v>
                </c:pt>
                <c:pt idx="59">
                  <c:v>-9644</c:v>
                </c:pt>
                <c:pt idx="60">
                  <c:v>-9629</c:v>
                </c:pt>
                <c:pt idx="61">
                  <c:v>-9727</c:v>
                </c:pt>
                <c:pt idx="62">
                  <c:v>-9858</c:v>
                </c:pt>
                <c:pt idx="63">
                  <c:v>-10536</c:v>
                </c:pt>
                <c:pt idx="64">
                  <c:v>-8247</c:v>
                </c:pt>
                <c:pt idx="65">
                  <c:v>-7688</c:v>
                </c:pt>
                <c:pt idx="66">
                  <c:v>-7870</c:v>
                </c:pt>
                <c:pt idx="67">
                  <c:v>-7450</c:v>
                </c:pt>
                <c:pt idx="68">
                  <c:v>-6791</c:v>
                </c:pt>
                <c:pt idx="69">
                  <c:v>-6464</c:v>
                </c:pt>
                <c:pt idx="70">
                  <c:v>-6464</c:v>
                </c:pt>
                <c:pt idx="71">
                  <c:v>-6316</c:v>
                </c:pt>
                <c:pt idx="72">
                  <c:v>-6229</c:v>
                </c:pt>
                <c:pt idx="73">
                  <c:v>-5754</c:v>
                </c:pt>
                <c:pt idx="74">
                  <c:v>-5678</c:v>
                </c:pt>
                <c:pt idx="75">
                  <c:v>-5269</c:v>
                </c:pt>
                <c:pt idx="76">
                  <c:v>-4740</c:v>
                </c:pt>
                <c:pt idx="77">
                  <c:v>-4453</c:v>
                </c:pt>
                <c:pt idx="78">
                  <c:v>-4385</c:v>
                </c:pt>
                <c:pt idx="79">
                  <c:v>-3993</c:v>
                </c:pt>
                <c:pt idx="80">
                  <c:v>-3557</c:v>
                </c:pt>
                <c:pt idx="81">
                  <c:v>-3255</c:v>
                </c:pt>
                <c:pt idx="82">
                  <c:v>-2727</c:v>
                </c:pt>
                <c:pt idx="83">
                  <c:v>-2375</c:v>
                </c:pt>
                <c:pt idx="84">
                  <c:v>-2292</c:v>
                </c:pt>
                <c:pt idx="85">
                  <c:v>-1838</c:v>
                </c:pt>
                <c:pt idx="86">
                  <c:v>-1608</c:v>
                </c:pt>
                <c:pt idx="87">
                  <c:v>-1251</c:v>
                </c:pt>
                <c:pt idx="88">
                  <c:v>-1072</c:v>
                </c:pt>
                <c:pt idx="89">
                  <c:v>-935</c:v>
                </c:pt>
                <c:pt idx="90">
                  <c:v>-2632</c:v>
                </c:pt>
              </c:numCache>
            </c:numRef>
          </c:val>
        </c:ser>
        <c:ser>
          <c:idx val="1"/>
          <c:order val="1"/>
          <c:tx>
            <c:strRef>
              <c:f>'Figure 7 Glasgow &amp; Clyde Valley'!$A$4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Valley'!$C$4:$CO$4</c:f>
              <c:numCache>
                <c:ptCount val="91"/>
                <c:pt idx="0">
                  <c:v>10253</c:v>
                </c:pt>
                <c:pt idx="1">
                  <c:v>10089</c:v>
                </c:pt>
                <c:pt idx="2">
                  <c:v>10146</c:v>
                </c:pt>
                <c:pt idx="3">
                  <c:v>9774</c:v>
                </c:pt>
                <c:pt idx="4">
                  <c:v>9528</c:v>
                </c:pt>
                <c:pt idx="5">
                  <c:v>9439</c:v>
                </c:pt>
                <c:pt idx="6">
                  <c:v>9269</c:v>
                </c:pt>
                <c:pt idx="7">
                  <c:v>9139</c:v>
                </c:pt>
                <c:pt idx="8">
                  <c:v>8997</c:v>
                </c:pt>
                <c:pt idx="9">
                  <c:v>9027</c:v>
                </c:pt>
                <c:pt idx="10">
                  <c:v>9087</c:v>
                </c:pt>
                <c:pt idx="11">
                  <c:v>9424</c:v>
                </c:pt>
                <c:pt idx="12">
                  <c:v>9574</c:v>
                </c:pt>
                <c:pt idx="13">
                  <c:v>9971</c:v>
                </c:pt>
                <c:pt idx="14">
                  <c:v>9715</c:v>
                </c:pt>
                <c:pt idx="15">
                  <c:v>9881</c:v>
                </c:pt>
                <c:pt idx="16">
                  <c:v>10194</c:v>
                </c:pt>
                <c:pt idx="17">
                  <c:v>10444</c:v>
                </c:pt>
                <c:pt idx="18">
                  <c:v>11290</c:v>
                </c:pt>
                <c:pt idx="19">
                  <c:v>11606</c:v>
                </c:pt>
                <c:pt idx="20">
                  <c:v>11613</c:v>
                </c:pt>
                <c:pt idx="21">
                  <c:v>12116</c:v>
                </c:pt>
                <c:pt idx="22">
                  <c:v>12562</c:v>
                </c:pt>
                <c:pt idx="23">
                  <c:v>12627</c:v>
                </c:pt>
                <c:pt idx="24">
                  <c:v>13093</c:v>
                </c:pt>
                <c:pt idx="25">
                  <c:v>13473</c:v>
                </c:pt>
                <c:pt idx="26">
                  <c:v>12798</c:v>
                </c:pt>
                <c:pt idx="27">
                  <c:v>12854</c:v>
                </c:pt>
                <c:pt idx="28">
                  <c:v>12417</c:v>
                </c:pt>
                <c:pt idx="29">
                  <c:v>12677</c:v>
                </c:pt>
                <c:pt idx="30">
                  <c:v>12476</c:v>
                </c:pt>
                <c:pt idx="31">
                  <c:v>11403</c:v>
                </c:pt>
                <c:pt idx="32">
                  <c:v>10793</c:v>
                </c:pt>
                <c:pt idx="33">
                  <c:v>10136</c:v>
                </c:pt>
                <c:pt idx="34">
                  <c:v>10971</c:v>
                </c:pt>
                <c:pt idx="35">
                  <c:v>11019</c:v>
                </c:pt>
                <c:pt idx="36">
                  <c:v>11152</c:v>
                </c:pt>
                <c:pt idx="37">
                  <c:v>11913</c:v>
                </c:pt>
                <c:pt idx="38">
                  <c:v>12759</c:v>
                </c:pt>
                <c:pt idx="39">
                  <c:v>13144</c:v>
                </c:pt>
                <c:pt idx="40">
                  <c:v>13359</c:v>
                </c:pt>
                <c:pt idx="41">
                  <c:v>13818</c:v>
                </c:pt>
                <c:pt idx="42">
                  <c:v>14216</c:v>
                </c:pt>
                <c:pt idx="43">
                  <c:v>14162</c:v>
                </c:pt>
                <c:pt idx="44">
                  <c:v>14331</c:v>
                </c:pt>
                <c:pt idx="45">
                  <c:v>14504</c:v>
                </c:pt>
                <c:pt idx="46">
                  <c:v>15002</c:v>
                </c:pt>
                <c:pt idx="47">
                  <c:v>14530</c:v>
                </c:pt>
                <c:pt idx="48">
                  <c:v>14381</c:v>
                </c:pt>
                <c:pt idx="49">
                  <c:v>14098</c:v>
                </c:pt>
                <c:pt idx="50">
                  <c:v>13596</c:v>
                </c:pt>
                <c:pt idx="51">
                  <c:v>13514</c:v>
                </c:pt>
                <c:pt idx="52">
                  <c:v>12950</c:v>
                </c:pt>
                <c:pt idx="53">
                  <c:v>12590</c:v>
                </c:pt>
                <c:pt idx="54">
                  <c:v>12248</c:v>
                </c:pt>
                <c:pt idx="55">
                  <c:v>11646</c:v>
                </c:pt>
                <c:pt idx="56">
                  <c:v>11375</c:v>
                </c:pt>
                <c:pt idx="57">
                  <c:v>10703</c:v>
                </c:pt>
                <c:pt idx="58">
                  <c:v>10330</c:v>
                </c:pt>
                <c:pt idx="59">
                  <c:v>10234</c:v>
                </c:pt>
                <c:pt idx="60">
                  <c:v>10165</c:v>
                </c:pt>
                <c:pt idx="61">
                  <c:v>10410</c:v>
                </c:pt>
                <c:pt idx="62">
                  <c:v>10770</c:v>
                </c:pt>
                <c:pt idx="63">
                  <c:v>11316</c:v>
                </c:pt>
                <c:pt idx="64">
                  <c:v>8887</c:v>
                </c:pt>
                <c:pt idx="65">
                  <c:v>8666</c:v>
                </c:pt>
                <c:pt idx="66">
                  <c:v>8948</c:v>
                </c:pt>
                <c:pt idx="67">
                  <c:v>8953</c:v>
                </c:pt>
                <c:pt idx="68">
                  <c:v>7975</c:v>
                </c:pt>
                <c:pt idx="69">
                  <c:v>7875</c:v>
                </c:pt>
                <c:pt idx="70">
                  <c:v>8030</c:v>
                </c:pt>
                <c:pt idx="71">
                  <c:v>8083</c:v>
                </c:pt>
                <c:pt idx="72">
                  <c:v>7873</c:v>
                </c:pt>
                <c:pt idx="73">
                  <c:v>7688</c:v>
                </c:pt>
                <c:pt idx="74">
                  <c:v>7561</c:v>
                </c:pt>
                <c:pt idx="75">
                  <c:v>7433</c:v>
                </c:pt>
                <c:pt idx="76">
                  <c:v>6947</c:v>
                </c:pt>
                <c:pt idx="77">
                  <c:v>6683</c:v>
                </c:pt>
                <c:pt idx="78">
                  <c:v>6612</c:v>
                </c:pt>
                <c:pt idx="79">
                  <c:v>6270</c:v>
                </c:pt>
                <c:pt idx="80">
                  <c:v>5870</c:v>
                </c:pt>
                <c:pt idx="81">
                  <c:v>5464</c:v>
                </c:pt>
                <c:pt idx="82">
                  <c:v>4721</c:v>
                </c:pt>
                <c:pt idx="83">
                  <c:v>4423</c:v>
                </c:pt>
                <c:pt idx="84">
                  <c:v>4223</c:v>
                </c:pt>
                <c:pt idx="85">
                  <c:v>3563</c:v>
                </c:pt>
                <c:pt idx="86">
                  <c:v>3217</c:v>
                </c:pt>
                <c:pt idx="87">
                  <c:v>2846</c:v>
                </c:pt>
                <c:pt idx="88">
                  <c:v>2590</c:v>
                </c:pt>
                <c:pt idx="89">
                  <c:v>2322</c:v>
                </c:pt>
                <c:pt idx="90">
                  <c:v>7937</c:v>
                </c:pt>
              </c:numCache>
            </c:numRef>
          </c:val>
        </c:ser>
        <c:overlap val="100"/>
        <c:gapWidth val="0"/>
        <c:axId val="58720860"/>
        <c:axId val="58725693"/>
      </c:barChart>
      <c:catAx>
        <c:axId val="5872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8725693"/>
        <c:crosses val="autoZero"/>
        <c:auto val="1"/>
        <c:lblOffset val="100"/>
        <c:tickLblSkip val="10"/>
        <c:noMultiLvlLbl val="0"/>
      </c:catAx>
      <c:valAx>
        <c:axId val="58725693"/>
        <c:scaling>
          <c:orientation val="minMax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58720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Aberdeen City &amp; Shire,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Shire'!$C$3:$CO$3</c:f>
              <c:numCache>
                <c:ptCount val="91"/>
                <c:pt idx="0">
                  <c:v>-2790</c:v>
                </c:pt>
                <c:pt idx="1">
                  <c:v>-2795</c:v>
                </c:pt>
                <c:pt idx="2">
                  <c:v>-2781</c:v>
                </c:pt>
                <c:pt idx="3">
                  <c:v>-2653</c:v>
                </c:pt>
                <c:pt idx="4">
                  <c:v>-2579</c:v>
                </c:pt>
                <c:pt idx="5">
                  <c:v>-2483</c:v>
                </c:pt>
                <c:pt idx="6">
                  <c:v>-2442</c:v>
                </c:pt>
                <c:pt idx="7">
                  <c:v>-2406</c:v>
                </c:pt>
                <c:pt idx="8">
                  <c:v>-2320</c:v>
                </c:pt>
                <c:pt idx="9">
                  <c:v>-2395</c:v>
                </c:pt>
                <c:pt idx="10">
                  <c:v>-2607</c:v>
                </c:pt>
                <c:pt idx="11">
                  <c:v>-2565</c:v>
                </c:pt>
                <c:pt idx="12">
                  <c:v>-2568</c:v>
                </c:pt>
                <c:pt idx="13">
                  <c:v>-2689</c:v>
                </c:pt>
                <c:pt idx="14">
                  <c:v>-2605</c:v>
                </c:pt>
                <c:pt idx="15">
                  <c:v>-2631</c:v>
                </c:pt>
                <c:pt idx="16">
                  <c:v>-2749</c:v>
                </c:pt>
                <c:pt idx="17">
                  <c:v>-2808</c:v>
                </c:pt>
                <c:pt idx="18">
                  <c:v>-2738</c:v>
                </c:pt>
                <c:pt idx="19">
                  <c:v>-2993</c:v>
                </c:pt>
                <c:pt idx="20">
                  <c:v>-3020</c:v>
                </c:pt>
                <c:pt idx="21">
                  <c:v>-3155</c:v>
                </c:pt>
                <c:pt idx="22">
                  <c:v>-3198</c:v>
                </c:pt>
                <c:pt idx="23">
                  <c:v>-3341</c:v>
                </c:pt>
                <c:pt idx="24">
                  <c:v>-3335</c:v>
                </c:pt>
                <c:pt idx="25">
                  <c:v>-3374</c:v>
                </c:pt>
                <c:pt idx="26">
                  <c:v>-3265</c:v>
                </c:pt>
                <c:pt idx="27">
                  <c:v>-3248</c:v>
                </c:pt>
                <c:pt idx="28">
                  <c:v>-3346</c:v>
                </c:pt>
                <c:pt idx="29">
                  <c:v>-3471</c:v>
                </c:pt>
                <c:pt idx="30">
                  <c:v>-3518</c:v>
                </c:pt>
                <c:pt idx="31">
                  <c:v>-3166</c:v>
                </c:pt>
                <c:pt idx="32">
                  <c:v>-3032</c:v>
                </c:pt>
                <c:pt idx="33">
                  <c:v>-2978</c:v>
                </c:pt>
                <c:pt idx="34">
                  <c:v>-2755</c:v>
                </c:pt>
                <c:pt idx="35">
                  <c:v>-2776</c:v>
                </c:pt>
                <c:pt idx="36">
                  <c:v>-2934</c:v>
                </c:pt>
                <c:pt idx="37">
                  <c:v>-3118</c:v>
                </c:pt>
                <c:pt idx="38">
                  <c:v>-3073</c:v>
                </c:pt>
                <c:pt idx="39">
                  <c:v>-3329</c:v>
                </c:pt>
                <c:pt idx="40">
                  <c:v>-3284</c:v>
                </c:pt>
                <c:pt idx="41">
                  <c:v>-3493</c:v>
                </c:pt>
                <c:pt idx="42">
                  <c:v>-3386</c:v>
                </c:pt>
                <c:pt idx="43">
                  <c:v>-3674</c:v>
                </c:pt>
                <c:pt idx="44">
                  <c:v>-3400</c:v>
                </c:pt>
                <c:pt idx="45">
                  <c:v>-3460</c:v>
                </c:pt>
                <c:pt idx="46">
                  <c:v>-3555</c:v>
                </c:pt>
                <c:pt idx="47">
                  <c:v>-3542</c:v>
                </c:pt>
                <c:pt idx="48">
                  <c:v>-3471</c:v>
                </c:pt>
                <c:pt idx="49">
                  <c:v>-3314</c:v>
                </c:pt>
                <c:pt idx="50">
                  <c:v>-3389</c:v>
                </c:pt>
                <c:pt idx="51">
                  <c:v>-3368</c:v>
                </c:pt>
                <c:pt idx="52">
                  <c:v>-3410</c:v>
                </c:pt>
                <c:pt idx="53">
                  <c:v>-3212</c:v>
                </c:pt>
                <c:pt idx="54">
                  <c:v>-3181</c:v>
                </c:pt>
                <c:pt idx="55">
                  <c:v>-3140</c:v>
                </c:pt>
                <c:pt idx="56">
                  <c:v>-3160</c:v>
                </c:pt>
                <c:pt idx="57">
                  <c:v>-2888</c:v>
                </c:pt>
                <c:pt idx="58">
                  <c:v>-2799</c:v>
                </c:pt>
                <c:pt idx="59">
                  <c:v>-2891</c:v>
                </c:pt>
                <c:pt idx="60">
                  <c:v>-2867</c:v>
                </c:pt>
                <c:pt idx="61">
                  <c:v>-3034</c:v>
                </c:pt>
                <c:pt idx="62">
                  <c:v>-3083</c:v>
                </c:pt>
                <c:pt idx="63">
                  <c:v>-3138</c:v>
                </c:pt>
                <c:pt idx="64">
                  <c:v>-2437</c:v>
                </c:pt>
                <c:pt idx="65">
                  <c:v>-2068</c:v>
                </c:pt>
                <c:pt idx="66">
                  <c:v>-2149</c:v>
                </c:pt>
                <c:pt idx="67">
                  <c:v>-2064</c:v>
                </c:pt>
                <c:pt idx="68">
                  <c:v>-1887</c:v>
                </c:pt>
                <c:pt idx="69">
                  <c:v>-1701</c:v>
                </c:pt>
                <c:pt idx="70">
                  <c:v>-1778</c:v>
                </c:pt>
                <c:pt idx="71">
                  <c:v>-1702</c:v>
                </c:pt>
                <c:pt idx="72">
                  <c:v>-1725</c:v>
                </c:pt>
                <c:pt idx="73">
                  <c:v>-1544</c:v>
                </c:pt>
                <c:pt idx="74">
                  <c:v>-1495</c:v>
                </c:pt>
                <c:pt idx="75">
                  <c:v>-1434</c:v>
                </c:pt>
                <c:pt idx="76">
                  <c:v>-1354</c:v>
                </c:pt>
                <c:pt idx="77">
                  <c:v>-1237</c:v>
                </c:pt>
                <c:pt idx="78">
                  <c:v>-1199</c:v>
                </c:pt>
                <c:pt idx="79">
                  <c:v>-1113</c:v>
                </c:pt>
                <c:pt idx="80">
                  <c:v>-990</c:v>
                </c:pt>
                <c:pt idx="81">
                  <c:v>-901</c:v>
                </c:pt>
                <c:pt idx="82">
                  <c:v>-712</c:v>
                </c:pt>
                <c:pt idx="83">
                  <c:v>-758</c:v>
                </c:pt>
                <c:pt idx="84">
                  <c:v>-633</c:v>
                </c:pt>
                <c:pt idx="85">
                  <c:v>-631</c:v>
                </c:pt>
                <c:pt idx="86">
                  <c:v>-495</c:v>
                </c:pt>
                <c:pt idx="87">
                  <c:v>-329</c:v>
                </c:pt>
                <c:pt idx="88">
                  <c:v>-349</c:v>
                </c:pt>
                <c:pt idx="89">
                  <c:v>-310</c:v>
                </c:pt>
                <c:pt idx="90">
                  <c:v>-833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Shire'!$C$4:$CO$4</c:f>
              <c:numCache>
                <c:ptCount val="91"/>
                <c:pt idx="0">
                  <c:v>2705</c:v>
                </c:pt>
                <c:pt idx="1">
                  <c:v>2679</c:v>
                </c:pt>
                <c:pt idx="2">
                  <c:v>2576</c:v>
                </c:pt>
                <c:pt idx="3">
                  <c:v>2552</c:v>
                </c:pt>
                <c:pt idx="4">
                  <c:v>2458</c:v>
                </c:pt>
                <c:pt idx="5">
                  <c:v>2459</c:v>
                </c:pt>
                <c:pt idx="6">
                  <c:v>2281</c:v>
                </c:pt>
                <c:pt idx="7">
                  <c:v>2275</c:v>
                </c:pt>
                <c:pt idx="8">
                  <c:v>2309</c:v>
                </c:pt>
                <c:pt idx="9">
                  <c:v>2280</c:v>
                </c:pt>
                <c:pt idx="10">
                  <c:v>2240</c:v>
                </c:pt>
                <c:pt idx="11">
                  <c:v>2444</c:v>
                </c:pt>
                <c:pt idx="12">
                  <c:v>2334</c:v>
                </c:pt>
                <c:pt idx="13">
                  <c:v>2380</c:v>
                </c:pt>
                <c:pt idx="14">
                  <c:v>2389</c:v>
                </c:pt>
                <c:pt idx="15">
                  <c:v>2499</c:v>
                </c:pt>
                <c:pt idx="16">
                  <c:v>2620</c:v>
                </c:pt>
                <c:pt idx="17">
                  <c:v>2594</c:v>
                </c:pt>
                <c:pt idx="18">
                  <c:v>2804</c:v>
                </c:pt>
                <c:pt idx="19">
                  <c:v>3263</c:v>
                </c:pt>
                <c:pt idx="20">
                  <c:v>3294</c:v>
                </c:pt>
                <c:pt idx="21">
                  <c:v>3292</c:v>
                </c:pt>
                <c:pt idx="22">
                  <c:v>3465</c:v>
                </c:pt>
                <c:pt idx="23">
                  <c:v>3362</c:v>
                </c:pt>
                <c:pt idx="24">
                  <c:v>3380</c:v>
                </c:pt>
                <c:pt idx="25">
                  <c:v>3235</c:v>
                </c:pt>
                <c:pt idx="26">
                  <c:v>2992</c:v>
                </c:pt>
                <c:pt idx="27">
                  <c:v>3035</c:v>
                </c:pt>
                <c:pt idx="28">
                  <c:v>2995</c:v>
                </c:pt>
                <c:pt idx="29">
                  <c:v>2866</c:v>
                </c:pt>
                <c:pt idx="30">
                  <c:v>2907</c:v>
                </c:pt>
                <c:pt idx="31">
                  <c:v>2730</c:v>
                </c:pt>
                <c:pt idx="32">
                  <c:v>2641</c:v>
                </c:pt>
                <c:pt idx="33">
                  <c:v>2566</c:v>
                </c:pt>
                <c:pt idx="34">
                  <c:v>2713</c:v>
                </c:pt>
                <c:pt idx="35">
                  <c:v>2754</c:v>
                </c:pt>
                <c:pt idx="36">
                  <c:v>2982</c:v>
                </c:pt>
                <c:pt idx="37">
                  <c:v>3070</c:v>
                </c:pt>
                <c:pt idx="38">
                  <c:v>3279</c:v>
                </c:pt>
                <c:pt idx="39">
                  <c:v>3521</c:v>
                </c:pt>
                <c:pt idx="40">
                  <c:v>3411</c:v>
                </c:pt>
                <c:pt idx="41">
                  <c:v>3550</c:v>
                </c:pt>
                <c:pt idx="42">
                  <c:v>3404</c:v>
                </c:pt>
                <c:pt idx="43">
                  <c:v>3484</c:v>
                </c:pt>
                <c:pt idx="44">
                  <c:v>3571</c:v>
                </c:pt>
                <c:pt idx="45">
                  <c:v>3699</c:v>
                </c:pt>
                <c:pt idx="46">
                  <c:v>3636</c:v>
                </c:pt>
                <c:pt idx="47">
                  <c:v>3560</c:v>
                </c:pt>
                <c:pt idx="48">
                  <c:v>3439</c:v>
                </c:pt>
                <c:pt idx="49">
                  <c:v>3384</c:v>
                </c:pt>
                <c:pt idx="50">
                  <c:v>3463</c:v>
                </c:pt>
                <c:pt idx="51">
                  <c:v>3387</c:v>
                </c:pt>
                <c:pt idx="52">
                  <c:v>3275</c:v>
                </c:pt>
                <c:pt idx="53">
                  <c:v>3197</c:v>
                </c:pt>
                <c:pt idx="54">
                  <c:v>3134</c:v>
                </c:pt>
                <c:pt idx="55">
                  <c:v>3112</c:v>
                </c:pt>
                <c:pt idx="56">
                  <c:v>3056</c:v>
                </c:pt>
                <c:pt idx="57">
                  <c:v>2861</c:v>
                </c:pt>
                <c:pt idx="58">
                  <c:v>2822</c:v>
                </c:pt>
                <c:pt idx="59">
                  <c:v>2812</c:v>
                </c:pt>
                <c:pt idx="60">
                  <c:v>2829</c:v>
                </c:pt>
                <c:pt idx="61">
                  <c:v>2952</c:v>
                </c:pt>
                <c:pt idx="62">
                  <c:v>2910</c:v>
                </c:pt>
                <c:pt idx="63">
                  <c:v>3225</c:v>
                </c:pt>
                <c:pt idx="64">
                  <c:v>2439</c:v>
                </c:pt>
                <c:pt idx="65">
                  <c:v>2190</c:v>
                </c:pt>
                <c:pt idx="66">
                  <c:v>2142</c:v>
                </c:pt>
                <c:pt idx="67">
                  <c:v>2170</c:v>
                </c:pt>
                <c:pt idx="68">
                  <c:v>2126</c:v>
                </c:pt>
                <c:pt idx="69">
                  <c:v>1862</c:v>
                </c:pt>
                <c:pt idx="70">
                  <c:v>2041</c:v>
                </c:pt>
                <c:pt idx="71">
                  <c:v>1888</c:v>
                </c:pt>
                <c:pt idx="72">
                  <c:v>1805</c:v>
                </c:pt>
                <c:pt idx="73">
                  <c:v>1759</c:v>
                </c:pt>
                <c:pt idx="74">
                  <c:v>1800</c:v>
                </c:pt>
                <c:pt idx="75">
                  <c:v>1661</c:v>
                </c:pt>
                <c:pt idx="76">
                  <c:v>1666</c:v>
                </c:pt>
                <c:pt idx="77">
                  <c:v>1573</c:v>
                </c:pt>
                <c:pt idx="78">
                  <c:v>1580</c:v>
                </c:pt>
                <c:pt idx="79">
                  <c:v>1478</c:v>
                </c:pt>
                <c:pt idx="80">
                  <c:v>1408</c:v>
                </c:pt>
                <c:pt idx="81">
                  <c:v>1352</c:v>
                </c:pt>
                <c:pt idx="82">
                  <c:v>1243</c:v>
                </c:pt>
                <c:pt idx="83">
                  <c:v>1080</c:v>
                </c:pt>
                <c:pt idx="84">
                  <c:v>1024</c:v>
                </c:pt>
                <c:pt idx="85">
                  <c:v>982</c:v>
                </c:pt>
                <c:pt idx="86">
                  <c:v>936</c:v>
                </c:pt>
                <c:pt idx="87">
                  <c:v>775</c:v>
                </c:pt>
                <c:pt idx="88">
                  <c:v>696</c:v>
                </c:pt>
                <c:pt idx="89">
                  <c:v>636</c:v>
                </c:pt>
                <c:pt idx="90">
                  <c:v>2069</c:v>
                </c:pt>
              </c:numCache>
            </c:numRef>
          </c:val>
        </c:ser>
        <c:overlap val="100"/>
        <c:gapWidth val="0"/>
        <c:axId val="58769190"/>
        <c:axId val="59160663"/>
      </c:barChart>
      <c:catAx>
        <c:axId val="58769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9160663"/>
        <c:crosses val="autoZero"/>
        <c:auto val="1"/>
        <c:lblOffset val="100"/>
        <c:tickLblSkip val="10"/>
        <c:noMultiLvlLbl val="0"/>
      </c:catAx>
      <c:valAx>
        <c:axId val="59160663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58769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Aberdeen City &amp; Shire, 2035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Shire'!$C$9:$CO$9</c:f>
              <c:numCache>
                <c:ptCount val="91"/>
                <c:pt idx="0">
                  <c:v>-2969.7033169441465</c:v>
                </c:pt>
                <c:pt idx="1">
                  <c:v>-2965.4852077346245</c:v>
                </c:pt>
                <c:pt idx="2">
                  <c:v>-2970.3211664059327</c:v>
                </c:pt>
                <c:pt idx="3">
                  <c:v>-2974.176664039118</c:v>
                </c:pt>
                <c:pt idx="4">
                  <c:v>-2982.0094403742714</c:v>
                </c:pt>
                <c:pt idx="5">
                  <c:v>-3012.719218785638</c:v>
                </c:pt>
                <c:pt idx="6">
                  <c:v>-3032.5032572280807</c:v>
                </c:pt>
                <c:pt idx="7">
                  <c:v>-3043.3292499636154</c:v>
                </c:pt>
                <c:pt idx="8">
                  <c:v>-3059.1427023734127</c:v>
                </c:pt>
                <c:pt idx="9">
                  <c:v>-3079.8620368372985</c:v>
                </c:pt>
                <c:pt idx="10">
                  <c:v>-3096.6006928720544</c:v>
                </c:pt>
                <c:pt idx="11">
                  <c:v>-3107.376128726686</c:v>
                </c:pt>
                <c:pt idx="12">
                  <c:v>-3117.1582214853897</c:v>
                </c:pt>
                <c:pt idx="13">
                  <c:v>-3119.0063716352633</c:v>
                </c:pt>
                <c:pt idx="14">
                  <c:v>-3114.8454950499263</c:v>
                </c:pt>
                <c:pt idx="15">
                  <c:v>-3101.7226194506784</c:v>
                </c:pt>
                <c:pt idx="16">
                  <c:v>-3087.6229432796376</c:v>
                </c:pt>
                <c:pt idx="17">
                  <c:v>-3038.9004536677867</c:v>
                </c:pt>
                <c:pt idx="18">
                  <c:v>-3075.097661039459</c:v>
                </c:pt>
                <c:pt idx="19">
                  <c:v>-3186.4148252079312</c:v>
                </c:pt>
                <c:pt idx="20">
                  <c:v>-3275.2612745660317</c:v>
                </c:pt>
                <c:pt idx="21">
                  <c:v>-3351.0105102688785</c:v>
                </c:pt>
                <c:pt idx="22">
                  <c:v>-3393.8451447912057</c:v>
                </c:pt>
                <c:pt idx="23">
                  <c:v>-3436.789088285077</c:v>
                </c:pt>
                <c:pt idx="24">
                  <c:v>-3470.7459304494064</c:v>
                </c:pt>
                <c:pt idx="25">
                  <c:v>-3650.1739130434785</c:v>
                </c:pt>
                <c:pt idx="26">
                  <c:v>-3693.5140186915887</c:v>
                </c:pt>
                <c:pt idx="27">
                  <c:v>-3701.4873129473</c:v>
                </c:pt>
                <c:pt idx="28">
                  <c:v>-3624.175066312997</c:v>
                </c:pt>
                <c:pt idx="29">
                  <c:v>-3580.5560686015833</c:v>
                </c:pt>
                <c:pt idx="30">
                  <c:v>-3506.624151967436</c:v>
                </c:pt>
                <c:pt idx="31">
                  <c:v>-3486.8277511961724</c:v>
                </c:pt>
                <c:pt idx="32">
                  <c:v>-3472.9469534050177</c:v>
                </c:pt>
                <c:pt idx="33">
                  <c:v>-3387.8913994169097</c:v>
                </c:pt>
                <c:pt idx="34">
                  <c:v>-3455.853276353276</c:v>
                </c:pt>
                <c:pt idx="35">
                  <c:v>-3688.547634069401</c:v>
                </c:pt>
                <c:pt idx="36">
                  <c:v>-3668.2795838751626</c:v>
                </c:pt>
                <c:pt idx="37">
                  <c:v>-3683.625</c:v>
                </c:pt>
                <c:pt idx="38">
                  <c:v>-3820.901547987616</c:v>
                </c:pt>
                <c:pt idx="39">
                  <c:v>-3743.849710982659</c:v>
                </c:pt>
                <c:pt idx="40">
                  <c:v>-3815.561776061776</c:v>
                </c:pt>
                <c:pt idx="41">
                  <c:v>-3961.9096459096454</c:v>
                </c:pt>
                <c:pt idx="42">
                  <c:v>-4060.3105360443624</c:v>
                </c:pt>
                <c:pt idx="43">
                  <c:v>-3940.2038700760195</c:v>
                </c:pt>
                <c:pt idx="44">
                  <c:v>-4060.2674650698605</c:v>
                </c:pt>
                <c:pt idx="45">
                  <c:v>-3976.972162740899</c:v>
                </c:pt>
                <c:pt idx="46">
                  <c:v>-4041.109014675052</c:v>
                </c:pt>
                <c:pt idx="47">
                  <c:v>-4005.4806144842723</c:v>
                </c:pt>
                <c:pt idx="48">
                  <c:v>-4061.590814196242</c:v>
                </c:pt>
                <c:pt idx="49">
                  <c:v>-3978.6040268456372</c:v>
                </c:pt>
                <c:pt idx="50">
                  <c:v>-3953.5811320754715</c:v>
                </c:pt>
                <c:pt idx="51">
                  <c:v>-3798.663484486873</c:v>
                </c:pt>
                <c:pt idx="52">
                  <c:v>-3708.0519031141866</c:v>
                </c:pt>
                <c:pt idx="53">
                  <c:v>-3740.5212947189098</c:v>
                </c:pt>
                <c:pt idx="54">
                  <c:v>-3811.471100554236</c:v>
                </c:pt>
                <c:pt idx="55">
                  <c:v>-3790.8254364089776</c:v>
                </c:pt>
                <c:pt idx="56">
                  <c:v>-3412.87707641196</c:v>
                </c:pt>
                <c:pt idx="57">
                  <c:v>-3231.422546634225</c:v>
                </c:pt>
                <c:pt idx="58">
                  <c:v>-3153.4474123539235</c:v>
                </c:pt>
                <c:pt idx="59">
                  <c:v>-2899.3756097560977</c:v>
                </c:pt>
                <c:pt idx="60">
                  <c:v>-2861.324365872406</c:v>
                </c:pt>
                <c:pt idx="61">
                  <c:v>-2968.5155494125775</c:v>
                </c:pt>
                <c:pt idx="62">
                  <c:v>-3084.431818181818</c:v>
                </c:pt>
                <c:pt idx="63">
                  <c:v>-2999.1577591757887</c:v>
                </c:pt>
                <c:pt idx="64">
                  <c:v>-3183.280587275693</c:v>
                </c:pt>
                <c:pt idx="65">
                  <c:v>-3088.983948635634</c:v>
                </c:pt>
                <c:pt idx="66">
                  <c:v>-3203.8565697091276</c:v>
                </c:pt>
                <c:pt idx="67">
                  <c:v>-3065.772492244054</c:v>
                </c:pt>
                <c:pt idx="68">
                  <c:v>-3266.220930232558</c:v>
                </c:pt>
                <c:pt idx="69">
                  <c:v>-2978.523355097941</c:v>
                </c:pt>
                <c:pt idx="70">
                  <c:v>-2979.0149328023895</c:v>
                </c:pt>
                <c:pt idx="71">
                  <c:v>-3000.0990635781172</c:v>
                </c:pt>
                <c:pt idx="72">
                  <c:v>-2911.8237037037034</c:v>
                </c:pt>
                <c:pt idx="73">
                  <c:v>-2804.7828232971374</c:v>
                </c:pt>
                <c:pt idx="74">
                  <c:v>-2608.365828630067</c:v>
                </c:pt>
                <c:pt idx="75">
                  <c:v>-2576.479806138934</c:v>
                </c:pt>
                <c:pt idx="76">
                  <c:v>-2486.39330543933</c:v>
                </c:pt>
                <c:pt idx="77">
                  <c:v>-2436.08095952024</c:v>
                </c:pt>
                <c:pt idx="78">
                  <c:v>-2218.8345205479454</c:v>
                </c:pt>
                <c:pt idx="79">
                  <c:v>-2121.473859844271</c:v>
                </c:pt>
                <c:pt idx="80">
                  <c:v>-2013.7149245388484</c:v>
                </c:pt>
                <c:pt idx="81">
                  <c:v>-1938.9912039582186</c:v>
                </c:pt>
                <c:pt idx="82">
                  <c:v>-1691.881325301205</c:v>
                </c:pt>
                <c:pt idx="83">
                  <c:v>-1555.7411764705882</c:v>
                </c:pt>
                <c:pt idx="84">
                  <c:v>-1530.174398120963</c:v>
                </c:pt>
                <c:pt idx="85">
                  <c:v>-1430.5138971023064</c:v>
                </c:pt>
                <c:pt idx="86">
                  <c:v>-1406.629852378349</c:v>
                </c:pt>
                <c:pt idx="87">
                  <c:v>-1332.3710554951033</c:v>
                </c:pt>
                <c:pt idx="88">
                  <c:v>-1241.7719869706839</c:v>
                </c:pt>
                <c:pt idx="89">
                  <c:v>-884.4482758620688</c:v>
                </c:pt>
                <c:pt idx="90">
                  <c:v>-4025.1414829838527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Shire'!$C$10:$CO$10</c:f>
              <c:numCache>
                <c:ptCount val="91"/>
                <c:pt idx="0">
                  <c:v>2828.4117556475258</c:v>
                </c:pt>
                <c:pt idx="1">
                  <c:v>2822.1870228250364</c:v>
                </c:pt>
                <c:pt idx="2">
                  <c:v>2822.0624158696855</c:v>
                </c:pt>
                <c:pt idx="3">
                  <c:v>2839.8728155617728</c:v>
                </c:pt>
                <c:pt idx="4">
                  <c:v>2859.6517073881814</c:v>
                </c:pt>
                <c:pt idx="5">
                  <c:v>2872.449766660641</c:v>
                </c:pt>
                <c:pt idx="6">
                  <c:v>2898.162362758632</c:v>
                </c:pt>
                <c:pt idx="7">
                  <c:v>2913.984137891099</c:v>
                </c:pt>
                <c:pt idx="8">
                  <c:v>2927.8228238914885</c:v>
                </c:pt>
                <c:pt idx="9">
                  <c:v>2945.570786606232</c:v>
                </c:pt>
                <c:pt idx="10">
                  <c:v>2964.2998613559557</c:v>
                </c:pt>
                <c:pt idx="11">
                  <c:v>2980.055921113164</c:v>
                </c:pt>
                <c:pt idx="12">
                  <c:v>2989.8178828516143</c:v>
                </c:pt>
                <c:pt idx="13">
                  <c:v>2989.6759019930214</c:v>
                </c:pt>
                <c:pt idx="14">
                  <c:v>2985.5048853878907</c:v>
                </c:pt>
                <c:pt idx="15">
                  <c:v>2979.339440463888</c:v>
                </c:pt>
                <c:pt idx="16">
                  <c:v>2973.205469599123</c:v>
                </c:pt>
                <c:pt idx="17">
                  <c:v>2929.6248813227094</c:v>
                </c:pt>
                <c:pt idx="18">
                  <c:v>3063.1819667430627</c:v>
                </c:pt>
                <c:pt idx="19">
                  <c:v>3286.6831516549228</c:v>
                </c:pt>
                <c:pt idx="20">
                  <c:v>3386.6559371894946</c:v>
                </c:pt>
                <c:pt idx="21">
                  <c:v>3441.4130413626062</c:v>
                </c:pt>
                <c:pt idx="22">
                  <c:v>3458.297068592293</c:v>
                </c:pt>
                <c:pt idx="23">
                  <c:v>3425.4034484434796</c:v>
                </c:pt>
                <c:pt idx="24">
                  <c:v>3431.2999617834466</c:v>
                </c:pt>
                <c:pt idx="25">
                  <c:v>3638.2780082987547</c:v>
                </c:pt>
                <c:pt idx="26">
                  <c:v>3628.589552238806</c:v>
                </c:pt>
                <c:pt idx="27">
                  <c:v>3545.8296189791517</c:v>
                </c:pt>
                <c:pt idx="28">
                  <c:v>3540.0243902439024</c:v>
                </c:pt>
                <c:pt idx="29">
                  <c:v>3449.0085653104925</c:v>
                </c:pt>
                <c:pt idx="30">
                  <c:v>3467.1135057471265</c:v>
                </c:pt>
                <c:pt idx="31">
                  <c:v>3298.196856287425</c:v>
                </c:pt>
                <c:pt idx="32">
                  <c:v>3319.1606334841626</c:v>
                </c:pt>
                <c:pt idx="33">
                  <c:v>3351.3328391401037</c:v>
                </c:pt>
                <c:pt idx="34">
                  <c:v>3353.932075471698</c:v>
                </c:pt>
                <c:pt idx="35">
                  <c:v>3327.5335298452474</c:v>
                </c:pt>
                <c:pt idx="36">
                  <c:v>3539.1552298467686</c:v>
                </c:pt>
                <c:pt idx="37">
                  <c:v>3457.299929922915</c:v>
                </c:pt>
                <c:pt idx="38">
                  <c:v>3539.5312066574206</c:v>
                </c:pt>
                <c:pt idx="39">
                  <c:v>3578.166328600406</c:v>
                </c:pt>
                <c:pt idx="40">
                  <c:v>3715.303475935829</c:v>
                </c:pt>
                <c:pt idx="41">
                  <c:v>3837.632081476767</c:v>
                </c:pt>
                <c:pt idx="42">
                  <c:v>3860.9400798934753</c:v>
                </c:pt>
                <c:pt idx="43">
                  <c:v>3930.5227586206893</c:v>
                </c:pt>
                <c:pt idx="44">
                  <c:v>4148.39766536965</c:v>
                </c:pt>
                <c:pt idx="45">
                  <c:v>4067.495480690222</c:v>
                </c:pt>
                <c:pt idx="46">
                  <c:v>4003.458784346378</c:v>
                </c:pt>
                <c:pt idx="47">
                  <c:v>4132.327185244587</c:v>
                </c:pt>
                <c:pt idx="48">
                  <c:v>4017.1228501228497</c:v>
                </c:pt>
                <c:pt idx="49">
                  <c:v>3981.121136173768</c:v>
                </c:pt>
                <c:pt idx="50">
                  <c:v>3777.0617283950614</c:v>
                </c:pt>
                <c:pt idx="51">
                  <c:v>3504.3535528596185</c:v>
                </c:pt>
                <c:pt idx="52">
                  <c:v>3496.847926267281</c:v>
                </c:pt>
                <c:pt idx="53">
                  <c:v>3399.4</c:v>
                </c:pt>
                <c:pt idx="54">
                  <c:v>3242.0289156626504</c:v>
                </c:pt>
                <c:pt idx="55">
                  <c:v>3241.2883181441593</c:v>
                </c:pt>
                <c:pt idx="56">
                  <c:v>3036.5085435313263</c:v>
                </c:pt>
                <c:pt idx="57">
                  <c:v>2894.680412371134</c:v>
                </c:pt>
                <c:pt idx="58">
                  <c:v>2794.0314371257487</c:v>
                </c:pt>
                <c:pt idx="59">
                  <c:v>2884.921484653819</c:v>
                </c:pt>
                <c:pt idx="60">
                  <c:v>2886.1217081850536</c:v>
                </c:pt>
                <c:pt idx="61">
                  <c:v>3073.871794871795</c:v>
                </c:pt>
                <c:pt idx="62">
                  <c:v>3098.5069284064666</c:v>
                </c:pt>
                <c:pt idx="63">
                  <c:v>3251.217105263158</c:v>
                </c:pt>
                <c:pt idx="64">
                  <c:v>3443.637947725073</c:v>
                </c:pt>
                <c:pt idx="65">
                  <c:v>3283.9122077922075</c:v>
                </c:pt>
                <c:pt idx="66">
                  <c:v>3378.2758620689656</c:v>
                </c:pt>
                <c:pt idx="67">
                  <c:v>3193.840361445783</c:v>
                </c:pt>
                <c:pt idx="68">
                  <c:v>3227.738416988417</c:v>
                </c:pt>
                <c:pt idx="69">
                  <c:v>3260.402321083172</c:v>
                </c:pt>
                <c:pt idx="70">
                  <c:v>3329.262559241706</c:v>
                </c:pt>
                <c:pt idx="71">
                  <c:v>3221.5796481217308</c:v>
                </c:pt>
                <c:pt idx="72">
                  <c:v>3113.5543740937655</c:v>
                </c:pt>
                <c:pt idx="73">
                  <c:v>2962.1703011422637</c:v>
                </c:pt>
                <c:pt idx="74">
                  <c:v>2859.4176500769627</c:v>
                </c:pt>
                <c:pt idx="75">
                  <c:v>2880.687174139729</c:v>
                </c:pt>
                <c:pt idx="76">
                  <c:v>2757.5456486919384</c:v>
                </c:pt>
                <c:pt idx="77">
                  <c:v>2606.8413383702105</c:v>
                </c:pt>
                <c:pt idx="78">
                  <c:v>2495.481998925309</c:v>
                </c:pt>
                <c:pt idx="79">
                  <c:v>2376.4238706079195</c:v>
                </c:pt>
                <c:pt idx="80">
                  <c:v>2297.1488423373758</c:v>
                </c:pt>
                <c:pt idx="81">
                  <c:v>2182.259138025095</c:v>
                </c:pt>
                <c:pt idx="82">
                  <c:v>1969.0853658536587</c:v>
                </c:pt>
                <c:pt idx="83">
                  <c:v>1872.471278567017</c:v>
                </c:pt>
                <c:pt idx="84">
                  <c:v>1787.8922800718133</c:v>
                </c:pt>
                <c:pt idx="85">
                  <c:v>1711.105072463768</c:v>
                </c:pt>
                <c:pt idx="86">
                  <c:v>1677.9621301775146</c:v>
                </c:pt>
                <c:pt idx="87">
                  <c:v>1564.7906158357773</c:v>
                </c:pt>
                <c:pt idx="88">
                  <c:v>1618.2546222926571</c:v>
                </c:pt>
                <c:pt idx="89">
                  <c:v>1142.1825726141078</c:v>
                </c:pt>
                <c:pt idx="90">
                  <c:v>5740.051503608462</c:v>
                </c:pt>
              </c:numCache>
            </c:numRef>
          </c:val>
        </c:ser>
        <c:overlap val="100"/>
        <c:gapWidth val="0"/>
        <c:axId val="62683920"/>
        <c:axId val="27284369"/>
      </c:barChart>
      <c:catAx>
        <c:axId val="62683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7284369"/>
        <c:crosses val="autoZero"/>
        <c:auto val="1"/>
        <c:lblOffset val="100"/>
        <c:tickLblSkip val="10"/>
        <c:noMultiLvlLbl val="0"/>
      </c:catAx>
      <c:valAx>
        <c:axId val="27284369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62683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SESplan,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SESplan'!$C$3:$CO$3</c:f>
              <c:numCache>
                <c:ptCount val="91"/>
                <c:pt idx="0">
                  <c:v>-7357</c:v>
                </c:pt>
                <c:pt idx="1">
                  <c:v>-7570</c:v>
                </c:pt>
                <c:pt idx="2">
                  <c:v>-7465</c:v>
                </c:pt>
                <c:pt idx="3">
                  <c:v>-7063</c:v>
                </c:pt>
                <c:pt idx="4">
                  <c:v>-6936</c:v>
                </c:pt>
                <c:pt idx="5">
                  <c:v>-6760</c:v>
                </c:pt>
                <c:pt idx="6">
                  <c:v>-6706</c:v>
                </c:pt>
                <c:pt idx="7">
                  <c:v>-6375</c:v>
                </c:pt>
                <c:pt idx="8">
                  <c:v>-6249</c:v>
                </c:pt>
                <c:pt idx="9">
                  <c:v>-6287</c:v>
                </c:pt>
                <c:pt idx="10">
                  <c:v>-6507</c:v>
                </c:pt>
                <c:pt idx="11">
                  <c:v>-6811</c:v>
                </c:pt>
                <c:pt idx="12">
                  <c:v>-6526</c:v>
                </c:pt>
                <c:pt idx="13">
                  <c:v>-6928</c:v>
                </c:pt>
                <c:pt idx="14">
                  <c:v>-6965</c:v>
                </c:pt>
                <c:pt idx="15">
                  <c:v>-7058</c:v>
                </c:pt>
                <c:pt idx="16">
                  <c:v>-7088</c:v>
                </c:pt>
                <c:pt idx="17">
                  <c:v>-7597</c:v>
                </c:pt>
                <c:pt idx="18">
                  <c:v>-7965</c:v>
                </c:pt>
                <c:pt idx="19">
                  <c:v>-8321</c:v>
                </c:pt>
                <c:pt idx="20">
                  <c:v>-8158</c:v>
                </c:pt>
                <c:pt idx="21">
                  <c:v>-8570</c:v>
                </c:pt>
                <c:pt idx="22">
                  <c:v>-9190</c:v>
                </c:pt>
                <c:pt idx="23">
                  <c:v>-8991</c:v>
                </c:pt>
                <c:pt idx="24">
                  <c:v>-9378</c:v>
                </c:pt>
                <c:pt idx="25">
                  <c:v>-9468</c:v>
                </c:pt>
                <c:pt idx="26">
                  <c:v>-8938</c:v>
                </c:pt>
                <c:pt idx="27">
                  <c:v>-8925</c:v>
                </c:pt>
                <c:pt idx="28">
                  <c:v>-9219</c:v>
                </c:pt>
                <c:pt idx="29">
                  <c:v>-9099</c:v>
                </c:pt>
                <c:pt idx="30">
                  <c:v>-9217</c:v>
                </c:pt>
                <c:pt idx="31">
                  <c:v>-8538</c:v>
                </c:pt>
                <c:pt idx="32">
                  <c:v>-7628</c:v>
                </c:pt>
                <c:pt idx="33">
                  <c:v>-7596</c:v>
                </c:pt>
                <c:pt idx="34">
                  <c:v>-7743</c:v>
                </c:pt>
                <c:pt idx="35">
                  <c:v>-7752</c:v>
                </c:pt>
                <c:pt idx="36">
                  <c:v>-7666</c:v>
                </c:pt>
                <c:pt idx="37">
                  <c:v>-8057</c:v>
                </c:pt>
                <c:pt idx="38">
                  <c:v>-8279</c:v>
                </c:pt>
                <c:pt idx="39">
                  <c:v>-9029</c:v>
                </c:pt>
                <c:pt idx="40">
                  <c:v>-8820</c:v>
                </c:pt>
                <c:pt idx="41">
                  <c:v>-9004</c:v>
                </c:pt>
                <c:pt idx="42">
                  <c:v>-9271</c:v>
                </c:pt>
                <c:pt idx="43">
                  <c:v>-9505</c:v>
                </c:pt>
                <c:pt idx="44">
                  <c:v>-8907</c:v>
                </c:pt>
                <c:pt idx="45">
                  <c:v>-9283</c:v>
                </c:pt>
                <c:pt idx="46">
                  <c:v>-8844</c:v>
                </c:pt>
                <c:pt idx="47">
                  <c:v>-8869</c:v>
                </c:pt>
                <c:pt idx="48">
                  <c:v>-8751</c:v>
                </c:pt>
                <c:pt idx="49">
                  <c:v>-8802</c:v>
                </c:pt>
                <c:pt idx="50">
                  <c:v>-8537</c:v>
                </c:pt>
                <c:pt idx="51">
                  <c:v>-8313</c:v>
                </c:pt>
                <c:pt idx="52">
                  <c:v>-8011</c:v>
                </c:pt>
                <c:pt idx="53">
                  <c:v>-7887</c:v>
                </c:pt>
                <c:pt idx="54">
                  <c:v>-7772</c:v>
                </c:pt>
                <c:pt idx="55">
                  <c:v>-7319</c:v>
                </c:pt>
                <c:pt idx="56">
                  <c:v>-7267</c:v>
                </c:pt>
                <c:pt idx="57">
                  <c:v>-7013</c:v>
                </c:pt>
                <c:pt idx="58">
                  <c:v>-6882</c:v>
                </c:pt>
                <c:pt idx="59">
                  <c:v>-6964</c:v>
                </c:pt>
                <c:pt idx="60">
                  <c:v>-6945</c:v>
                </c:pt>
                <c:pt idx="61">
                  <c:v>-7210</c:v>
                </c:pt>
                <c:pt idx="62">
                  <c:v>-7469</c:v>
                </c:pt>
                <c:pt idx="63">
                  <c:v>-8143</c:v>
                </c:pt>
                <c:pt idx="64">
                  <c:v>-6101</c:v>
                </c:pt>
                <c:pt idx="65">
                  <c:v>-5924</c:v>
                </c:pt>
                <c:pt idx="66">
                  <c:v>-5808</c:v>
                </c:pt>
                <c:pt idx="67">
                  <c:v>-5485</c:v>
                </c:pt>
                <c:pt idx="68">
                  <c:v>-4995</c:v>
                </c:pt>
                <c:pt idx="69">
                  <c:v>-4625</c:v>
                </c:pt>
                <c:pt idx="70">
                  <c:v>-4616</c:v>
                </c:pt>
                <c:pt idx="71">
                  <c:v>-4618</c:v>
                </c:pt>
                <c:pt idx="72">
                  <c:v>-4406</c:v>
                </c:pt>
                <c:pt idx="73">
                  <c:v>-4174</c:v>
                </c:pt>
                <c:pt idx="74">
                  <c:v>-4076</c:v>
                </c:pt>
                <c:pt idx="75">
                  <c:v>-3748</c:v>
                </c:pt>
                <c:pt idx="76">
                  <c:v>-3574</c:v>
                </c:pt>
                <c:pt idx="77">
                  <c:v>-3204</c:v>
                </c:pt>
                <c:pt idx="78">
                  <c:v>-3160</c:v>
                </c:pt>
                <c:pt idx="79">
                  <c:v>-2985</c:v>
                </c:pt>
                <c:pt idx="80">
                  <c:v>-2595</c:v>
                </c:pt>
                <c:pt idx="81">
                  <c:v>-2403</c:v>
                </c:pt>
                <c:pt idx="82">
                  <c:v>-2139</c:v>
                </c:pt>
                <c:pt idx="83">
                  <c:v>-2019</c:v>
                </c:pt>
                <c:pt idx="84">
                  <c:v>-1688</c:v>
                </c:pt>
                <c:pt idx="85">
                  <c:v>-1476</c:v>
                </c:pt>
                <c:pt idx="86">
                  <c:v>-1277</c:v>
                </c:pt>
                <c:pt idx="87">
                  <c:v>-991</c:v>
                </c:pt>
                <c:pt idx="88">
                  <c:v>-946</c:v>
                </c:pt>
                <c:pt idx="89">
                  <c:v>-812</c:v>
                </c:pt>
                <c:pt idx="90">
                  <c:v>-2171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SESplan'!$C$4:$CO$4</c:f>
              <c:numCache>
                <c:ptCount val="91"/>
                <c:pt idx="0">
                  <c:v>7053</c:v>
                </c:pt>
                <c:pt idx="1">
                  <c:v>7227</c:v>
                </c:pt>
                <c:pt idx="2">
                  <c:v>7293</c:v>
                </c:pt>
                <c:pt idx="3">
                  <c:v>6841</c:v>
                </c:pt>
                <c:pt idx="4">
                  <c:v>6531</c:v>
                </c:pt>
                <c:pt idx="5">
                  <c:v>6288</c:v>
                </c:pt>
                <c:pt idx="6">
                  <c:v>6314</c:v>
                </c:pt>
                <c:pt idx="7">
                  <c:v>6007</c:v>
                </c:pt>
                <c:pt idx="8">
                  <c:v>6061</c:v>
                </c:pt>
                <c:pt idx="9">
                  <c:v>6136</c:v>
                </c:pt>
                <c:pt idx="10">
                  <c:v>6156</c:v>
                </c:pt>
                <c:pt idx="11">
                  <c:v>6543</c:v>
                </c:pt>
                <c:pt idx="12">
                  <c:v>6686</c:v>
                </c:pt>
                <c:pt idx="13">
                  <c:v>6457</c:v>
                </c:pt>
                <c:pt idx="14">
                  <c:v>6637</c:v>
                </c:pt>
                <c:pt idx="15">
                  <c:v>6724</c:v>
                </c:pt>
                <c:pt idx="16">
                  <c:v>6918</c:v>
                </c:pt>
                <c:pt idx="17">
                  <c:v>7223</c:v>
                </c:pt>
                <c:pt idx="18">
                  <c:v>7648</c:v>
                </c:pt>
                <c:pt idx="19">
                  <c:v>8294</c:v>
                </c:pt>
                <c:pt idx="20">
                  <c:v>8474</c:v>
                </c:pt>
                <c:pt idx="21">
                  <c:v>8674</c:v>
                </c:pt>
                <c:pt idx="22">
                  <c:v>9249</c:v>
                </c:pt>
                <c:pt idx="23">
                  <c:v>9623</c:v>
                </c:pt>
                <c:pt idx="24">
                  <c:v>9316</c:v>
                </c:pt>
                <c:pt idx="25">
                  <c:v>9462</c:v>
                </c:pt>
                <c:pt idx="26">
                  <c:v>9141</c:v>
                </c:pt>
                <c:pt idx="27">
                  <c:v>9351</c:v>
                </c:pt>
                <c:pt idx="28">
                  <c:v>9444</c:v>
                </c:pt>
                <c:pt idx="29">
                  <c:v>9492</c:v>
                </c:pt>
                <c:pt idx="30">
                  <c:v>9113</c:v>
                </c:pt>
                <c:pt idx="31">
                  <c:v>8475</c:v>
                </c:pt>
                <c:pt idx="32">
                  <c:v>7931</c:v>
                </c:pt>
                <c:pt idx="33">
                  <c:v>7594</c:v>
                </c:pt>
                <c:pt idx="34">
                  <c:v>8069</c:v>
                </c:pt>
                <c:pt idx="35">
                  <c:v>8229</c:v>
                </c:pt>
                <c:pt idx="36">
                  <c:v>8085</c:v>
                </c:pt>
                <c:pt idx="37">
                  <c:v>8438</c:v>
                </c:pt>
                <c:pt idx="38">
                  <c:v>9043</c:v>
                </c:pt>
                <c:pt idx="39">
                  <c:v>9563</c:v>
                </c:pt>
                <c:pt idx="40">
                  <c:v>9216</c:v>
                </c:pt>
                <c:pt idx="41">
                  <c:v>9516</c:v>
                </c:pt>
                <c:pt idx="42">
                  <c:v>9828</c:v>
                </c:pt>
                <c:pt idx="43">
                  <c:v>9937</c:v>
                </c:pt>
                <c:pt idx="44">
                  <c:v>9630</c:v>
                </c:pt>
                <c:pt idx="45">
                  <c:v>9849</c:v>
                </c:pt>
                <c:pt idx="46">
                  <c:v>9794</c:v>
                </c:pt>
                <c:pt idx="47">
                  <c:v>9844</c:v>
                </c:pt>
                <c:pt idx="48">
                  <c:v>9323</c:v>
                </c:pt>
                <c:pt idx="49">
                  <c:v>9147</c:v>
                </c:pt>
                <c:pt idx="50">
                  <c:v>8982</c:v>
                </c:pt>
                <c:pt idx="51">
                  <c:v>8975</c:v>
                </c:pt>
                <c:pt idx="52">
                  <c:v>8759</c:v>
                </c:pt>
                <c:pt idx="53">
                  <c:v>8458</c:v>
                </c:pt>
                <c:pt idx="54">
                  <c:v>7827</c:v>
                </c:pt>
                <c:pt idx="55">
                  <c:v>7543</c:v>
                </c:pt>
                <c:pt idx="56">
                  <c:v>7430</c:v>
                </c:pt>
                <c:pt idx="57">
                  <c:v>7402</c:v>
                </c:pt>
                <c:pt idx="58">
                  <c:v>7141</c:v>
                </c:pt>
                <c:pt idx="59">
                  <c:v>7566</c:v>
                </c:pt>
                <c:pt idx="60">
                  <c:v>7510</c:v>
                </c:pt>
                <c:pt idx="61">
                  <c:v>7803</c:v>
                </c:pt>
                <c:pt idx="62">
                  <c:v>7968</c:v>
                </c:pt>
                <c:pt idx="63">
                  <c:v>8730</c:v>
                </c:pt>
                <c:pt idx="64">
                  <c:v>6620</c:v>
                </c:pt>
                <c:pt idx="65">
                  <c:v>6195</c:v>
                </c:pt>
                <c:pt idx="66">
                  <c:v>6449</c:v>
                </c:pt>
                <c:pt idx="67">
                  <c:v>6192</c:v>
                </c:pt>
                <c:pt idx="68">
                  <c:v>5641</c:v>
                </c:pt>
                <c:pt idx="69">
                  <c:v>5325</c:v>
                </c:pt>
                <c:pt idx="70">
                  <c:v>5457</c:v>
                </c:pt>
                <c:pt idx="71">
                  <c:v>5373</c:v>
                </c:pt>
                <c:pt idx="72">
                  <c:v>5307</c:v>
                </c:pt>
                <c:pt idx="73">
                  <c:v>4965</c:v>
                </c:pt>
                <c:pt idx="74">
                  <c:v>5017</c:v>
                </c:pt>
                <c:pt idx="75">
                  <c:v>4765</c:v>
                </c:pt>
                <c:pt idx="76">
                  <c:v>4494</c:v>
                </c:pt>
                <c:pt idx="77">
                  <c:v>4339</c:v>
                </c:pt>
                <c:pt idx="78">
                  <c:v>4324</c:v>
                </c:pt>
                <c:pt idx="79">
                  <c:v>4111</c:v>
                </c:pt>
                <c:pt idx="80">
                  <c:v>3907</c:v>
                </c:pt>
                <c:pt idx="81">
                  <c:v>3521</c:v>
                </c:pt>
                <c:pt idx="82">
                  <c:v>3272</c:v>
                </c:pt>
                <c:pt idx="83">
                  <c:v>3107</c:v>
                </c:pt>
                <c:pt idx="84">
                  <c:v>3029</c:v>
                </c:pt>
                <c:pt idx="85">
                  <c:v>2639</c:v>
                </c:pt>
                <c:pt idx="86">
                  <c:v>2432</c:v>
                </c:pt>
                <c:pt idx="87">
                  <c:v>2155</c:v>
                </c:pt>
                <c:pt idx="88">
                  <c:v>1900</c:v>
                </c:pt>
                <c:pt idx="89">
                  <c:v>1891</c:v>
                </c:pt>
                <c:pt idx="90">
                  <c:v>6135</c:v>
                </c:pt>
              </c:numCache>
            </c:numRef>
          </c:val>
        </c:ser>
        <c:overlap val="100"/>
        <c:gapWidth val="0"/>
        <c:axId val="44232730"/>
        <c:axId val="62550251"/>
      </c:barChart>
      <c:catAx>
        <c:axId val="44232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2550251"/>
        <c:crosses val="autoZero"/>
        <c:auto val="1"/>
        <c:lblOffset val="100"/>
        <c:tickLblSkip val="10"/>
        <c:noMultiLvlLbl val="0"/>
      </c:catAx>
      <c:valAx>
        <c:axId val="62550251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442327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SESplan, 2035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SESplan'!$C$9:$CO$9</c:f>
              <c:numCache>
                <c:ptCount val="91"/>
                <c:pt idx="0">
                  <c:v>-7526.3062502125595</c:v>
                </c:pt>
                <c:pt idx="1">
                  <c:v>-7531.553146832846</c:v>
                </c:pt>
                <c:pt idx="2">
                  <c:v>-7539.54339243259</c:v>
                </c:pt>
                <c:pt idx="3">
                  <c:v>-7550.852726005232</c:v>
                </c:pt>
                <c:pt idx="4">
                  <c:v>-7571.640386042023</c:v>
                </c:pt>
                <c:pt idx="5">
                  <c:v>-7574.114682638989</c:v>
                </c:pt>
                <c:pt idx="6">
                  <c:v>-7580.04521806532</c:v>
                </c:pt>
                <c:pt idx="7">
                  <c:v>-7611.924661750477</c:v>
                </c:pt>
                <c:pt idx="8">
                  <c:v>-7631.434150111753</c:v>
                </c:pt>
                <c:pt idx="9">
                  <c:v>-7660.92408179011</c:v>
                </c:pt>
                <c:pt idx="10">
                  <c:v>-7694.467254626446</c:v>
                </c:pt>
                <c:pt idx="11">
                  <c:v>-7726.617163528206</c:v>
                </c:pt>
                <c:pt idx="12">
                  <c:v>-7749.95483706201</c:v>
                </c:pt>
                <c:pt idx="13">
                  <c:v>-7780.705246026631</c:v>
                </c:pt>
                <c:pt idx="14">
                  <c:v>-7800.589244346092</c:v>
                </c:pt>
                <c:pt idx="15">
                  <c:v>-7832.237756572946</c:v>
                </c:pt>
                <c:pt idx="16">
                  <c:v>-7872.944936462583</c:v>
                </c:pt>
                <c:pt idx="17">
                  <c:v>-8014.622770836384</c:v>
                </c:pt>
                <c:pt idx="18">
                  <c:v>-8282.967205153298</c:v>
                </c:pt>
                <c:pt idx="19">
                  <c:v>-8631.779711768257</c:v>
                </c:pt>
                <c:pt idx="20">
                  <c:v>-8902.89453750579</c:v>
                </c:pt>
                <c:pt idx="21">
                  <c:v>-9123.917888884733</c:v>
                </c:pt>
                <c:pt idx="22">
                  <c:v>-9295.820269554046</c:v>
                </c:pt>
                <c:pt idx="23">
                  <c:v>-9382.08962516004</c:v>
                </c:pt>
                <c:pt idx="24">
                  <c:v>-9386.270050631501</c:v>
                </c:pt>
                <c:pt idx="25">
                  <c:v>-9561.295194777933</c:v>
                </c:pt>
                <c:pt idx="26">
                  <c:v>-9868.962999985863</c:v>
                </c:pt>
                <c:pt idx="27">
                  <c:v>-9811.671358716456</c:v>
                </c:pt>
                <c:pt idx="28">
                  <c:v>-9482.801327048108</c:v>
                </c:pt>
                <c:pt idx="29">
                  <c:v>-9412.861007961907</c:v>
                </c:pt>
                <c:pt idx="30">
                  <c:v>-9300.31756222452</c:v>
                </c:pt>
                <c:pt idx="31">
                  <c:v>-9329.143681638805</c:v>
                </c:pt>
                <c:pt idx="32">
                  <c:v>-8989.274633291734</c:v>
                </c:pt>
                <c:pt idx="33">
                  <c:v>-8862.102610927359</c:v>
                </c:pt>
                <c:pt idx="34">
                  <c:v>-8911.939717307152</c:v>
                </c:pt>
                <c:pt idx="35">
                  <c:v>-9139.591444478061</c:v>
                </c:pt>
                <c:pt idx="36">
                  <c:v>-9434.307502755568</c:v>
                </c:pt>
                <c:pt idx="37">
                  <c:v>-9166.197862818197</c:v>
                </c:pt>
                <c:pt idx="38">
                  <c:v>-9593.956250163796</c:v>
                </c:pt>
                <c:pt idx="39">
                  <c:v>-9636.682871306875</c:v>
                </c:pt>
                <c:pt idx="40">
                  <c:v>-9738.026366003853</c:v>
                </c:pt>
                <c:pt idx="41">
                  <c:v>-9757.195655803422</c:v>
                </c:pt>
                <c:pt idx="42">
                  <c:v>-10125.183173054314</c:v>
                </c:pt>
                <c:pt idx="43">
                  <c:v>-10217.5029240282</c:v>
                </c:pt>
                <c:pt idx="44">
                  <c:v>-10223.54143005677</c:v>
                </c:pt>
                <c:pt idx="45">
                  <c:v>-9799.860218594547</c:v>
                </c:pt>
                <c:pt idx="46">
                  <c:v>-9980.55954531737</c:v>
                </c:pt>
                <c:pt idx="47">
                  <c:v>-10412.241219626923</c:v>
                </c:pt>
                <c:pt idx="48">
                  <c:v>-10035.87147467778</c:v>
                </c:pt>
                <c:pt idx="49">
                  <c:v>-10301.539181556604</c:v>
                </c:pt>
                <c:pt idx="50">
                  <c:v>-10236.806038242277</c:v>
                </c:pt>
                <c:pt idx="51">
                  <c:v>-9573.247715068492</c:v>
                </c:pt>
                <c:pt idx="52">
                  <c:v>-9443.12292892584</c:v>
                </c:pt>
                <c:pt idx="53">
                  <c:v>-9609.595831202878</c:v>
                </c:pt>
                <c:pt idx="54">
                  <c:v>-9400.306726880004</c:v>
                </c:pt>
                <c:pt idx="55">
                  <c:v>-9410.167272536732</c:v>
                </c:pt>
                <c:pt idx="56">
                  <c:v>-8673.292555163038</c:v>
                </c:pt>
                <c:pt idx="57">
                  <c:v>-7752.925785839025</c:v>
                </c:pt>
                <c:pt idx="58">
                  <c:v>-7676.025199907701</c:v>
                </c:pt>
                <c:pt idx="59">
                  <c:v>-7754.474096189207</c:v>
                </c:pt>
                <c:pt idx="60">
                  <c:v>-7688.6577347725215</c:v>
                </c:pt>
                <c:pt idx="61">
                  <c:v>-7522.560922805076</c:v>
                </c:pt>
                <c:pt idx="62">
                  <c:v>-7824.394049643519</c:v>
                </c:pt>
                <c:pt idx="63">
                  <c:v>-7932.584412222515</c:v>
                </c:pt>
                <c:pt idx="64">
                  <c:v>-8511.656485728787</c:v>
                </c:pt>
                <c:pt idx="65">
                  <c:v>-8230.426217074084</c:v>
                </c:pt>
                <c:pt idx="66">
                  <c:v>-8300.65484913588</c:v>
                </c:pt>
                <c:pt idx="67">
                  <c:v>-8414.42841720057</c:v>
                </c:pt>
                <c:pt idx="68">
                  <c:v>-8504.067478957764</c:v>
                </c:pt>
                <c:pt idx="69">
                  <c:v>-7903.566730053026</c:v>
                </c:pt>
                <c:pt idx="70">
                  <c:v>-8093.255416877359</c:v>
                </c:pt>
                <c:pt idx="71">
                  <c:v>-7577.7098255031215</c:v>
                </c:pt>
                <c:pt idx="72">
                  <c:v>-7437.843902581933</c:v>
                </c:pt>
                <c:pt idx="73">
                  <c:v>-7191.990044837985</c:v>
                </c:pt>
                <c:pt idx="74">
                  <c:v>-7053.810548800232</c:v>
                </c:pt>
                <c:pt idx="75">
                  <c:v>-6674.238969028271</c:v>
                </c:pt>
                <c:pt idx="76">
                  <c:v>-6311.661415349185</c:v>
                </c:pt>
                <c:pt idx="77">
                  <c:v>-5897.695495534884</c:v>
                </c:pt>
                <c:pt idx="78">
                  <c:v>-5616.030539315712</c:v>
                </c:pt>
                <c:pt idx="79">
                  <c:v>-5330.530089545672</c:v>
                </c:pt>
                <c:pt idx="80">
                  <c:v>-4828.321595668089</c:v>
                </c:pt>
                <c:pt idx="81">
                  <c:v>-4559.262875496035</c:v>
                </c:pt>
                <c:pt idx="82">
                  <c:v>-4192.879234970682</c:v>
                </c:pt>
                <c:pt idx="83">
                  <c:v>-3893.2749450069978</c:v>
                </c:pt>
                <c:pt idx="84">
                  <c:v>-3708.976845145721</c:v>
                </c:pt>
                <c:pt idx="85">
                  <c:v>-3464.3381378199497</c:v>
                </c:pt>
                <c:pt idx="86">
                  <c:v>-3338.5808999029923</c:v>
                </c:pt>
                <c:pt idx="87">
                  <c:v>-3178.8731691457065</c:v>
                </c:pt>
                <c:pt idx="88">
                  <c:v>-3158.9989179271706</c:v>
                </c:pt>
                <c:pt idx="89">
                  <c:v>-2150.823805866202</c:v>
                </c:pt>
                <c:pt idx="90">
                  <c:v>-10013.458696643871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SESplan'!$C$10:$CO$10</c:f>
              <c:numCache>
                <c:ptCount val="91"/>
                <c:pt idx="0">
                  <c:v>7164.595515527761</c:v>
                </c:pt>
                <c:pt idx="1">
                  <c:v>7148.937386488341</c:v>
                </c:pt>
                <c:pt idx="2">
                  <c:v>7156.406854787166</c:v>
                </c:pt>
                <c:pt idx="3">
                  <c:v>7182.856779614356</c:v>
                </c:pt>
                <c:pt idx="4">
                  <c:v>7194.657434443722</c:v>
                </c:pt>
                <c:pt idx="5">
                  <c:v>7223.750699628431</c:v>
                </c:pt>
                <c:pt idx="6">
                  <c:v>7252.109417591224</c:v>
                </c:pt>
                <c:pt idx="7">
                  <c:v>7275.6087760631635</c:v>
                </c:pt>
                <c:pt idx="8">
                  <c:v>7318.620620529267</c:v>
                </c:pt>
                <c:pt idx="9">
                  <c:v>7354.184689769054</c:v>
                </c:pt>
                <c:pt idx="10">
                  <c:v>7389.560988484692</c:v>
                </c:pt>
                <c:pt idx="11">
                  <c:v>7421.567753786192</c:v>
                </c:pt>
                <c:pt idx="12">
                  <c:v>7444.87132131018</c:v>
                </c:pt>
                <c:pt idx="13">
                  <c:v>7472.571838286782</c:v>
                </c:pt>
                <c:pt idx="14">
                  <c:v>7494.407465281391</c:v>
                </c:pt>
                <c:pt idx="15">
                  <c:v>7533.631139212979</c:v>
                </c:pt>
                <c:pt idx="16">
                  <c:v>7573.115399590306</c:v>
                </c:pt>
                <c:pt idx="17">
                  <c:v>7765.71447809701</c:v>
                </c:pt>
                <c:pt idx="18">
                  <c:v>8150.195925291946</c:v>
                </c:pt>
                <c:pt idx="19">
                  <c:v>8655.195068898014</c:v>
                </c:pt>
                <c:pt idx="20">
                  <c:v>8998.021601468306</c:v>
                </c:pt>
                <c:pt idx="21">
                  <c:v>9244.97039841086</c:v>
                </c:pt>
                <c:pt idx="22">
                  <c:v>9437.116042923639</c:v>
                </c:pt>
                <c:pt idx="23">
                  <c:v>9475.805257690346</c:v>
                </c:pt>
                <c:pt idx="24">
                  <c:v>9406.586392985695</c:v>
                </c:pt>
                <c:pt idx="25">
                  <c:v>9521.462466628649</c:v>
                </c:pt>
                <c:pt idx="26">
                  <c:v>9746.66822954494</c:v>
                </c:pt>
                <c:pt idx="27">
                  <c:v>9852.341356785037</c:v>
                </c:pt>
                <c:pt idx="28">
                  <c:v>9393.92665183947</c:v>
                </c:pt>
                <c:pt idx="29">
                  <c:v>9135.47297336155</c:v>
                </c:pt>
                <c:pt idx="30">
                  <c:v>8907.598820417516</c:v>
                </c:pt>
                <c:pt idx="31">
                  <c:v>8957.691348472461</c:v>
                </c:pt>
                <c:pt idx="32">
                  <c:v>8684.007242333031</c:v>
                </c:pt>
                <c:pt idx="33">
                  <c:v>8737.877779618873</c:v>
                </c:pt>
                <c:pt idx="34">
                  <c:v>8818.456570017463</c:v>
                </c:pt>
                <c:pt idx="35">
                  <c:v>8822.677379830106</c:v>
                </c:pt>
                <c:pt idx="36">
                  <c:v>9242.052018362083</c:v>
                </c:pt>
                <c:pt idx="37">
                  <c:v>9379.360954489239</c:v>
                </c:pt>
                <c:pt idx="38">
                  <c:v>9151.018553782471</c:v>
                </c:pt>
                <c:pt idx="39">
                  <c:v>9325.305585500937</c:v>
                </c:pt>
                <c:pt idx="40">
                  <c:v>9407.217545147712</c:v>
                </c:pt>
                <c:pt idx="41">
                  <c:v>9606.28285589664</c:v>
                </c:pt>
                <c:pt idx="42">
                  <c:v>9718.923450679931</c:v>
                </c:pt>
                <c:pt idx="43">
                  <c:v>9771.81467756005</c:v>
                </c:pt>
                <c:pt idx="44">
                  <c:v>9939.283488608222</c:v>
                </c:pt>
                <c:pt idx="45">
                  <c:v>9766.860128749755</c:v>
                </c:pt>
                <c:pt idx="46">
                  <c:v>9745.021921097357</c:v>
                </c:pt>
                <c:pt idx="47">
                  <c:v>10069.718943485643</c:v>
                </c:pt>
                <c:pt idx="48">
                  <c:v>10334.80292247883</c:v>
                </c:pt>
                <c:pt idx="49">
                  <c:v>9996.488136277789</c:v>
                </c:pt>
                <c:pt idx="50">
                  <c:v>10094.659647694567</c:v>
                </c:pt>
                <c:pt idx="51">
                  <c:v>9691.401628835134</c:v>
                </c:pt>
                <c:pt idx="52">
                  <c:v>9797.276467147156</c:v>
                </c:pt>
                <c:pt idx="53">
                  <c:v>9821.33956012065</c:v>
                </c:pt>
                <c:pt idx="54">
                  <c:v>9777.18537572421</c:v>
                </c:pt>
                <c:pt idx="55">
                  <c:v>9357.691376280178</c:v>
                </c:pt>
                <c:pt idx="56">
                  <c:v>8666.40804089919</c:v>
                </c:pt>
                <c:pt idx="57">
                  <c:v>8073.050886114896</c:v>
                </c:pt>
                <c:pt idx="58">
                  <c:v>7705.642494369531</c:v>
                </c:pt>
                <c:pt idx="59">
                  <c:v>8127.87941416832</c:v>
                </c:pt>
                <c:pt idx="60">
                  <c:v>8247.943590941537</c:v>
                </c:pt>
                <c:pt idx="61">
                  <c:v>8038.198972179453</c:v>
                </c:pt>
                <c:pt idx="62">
                  <c:v>8313.231522972841</c:v>
                </c:pt>
                <c:pt idx="63">
                  <c:v>8832.039593499932</c:v>
                </c:pt>
                <c:pt idx="64">
                  <c:v>9269.955117302585</c:v>
                </c:pt>
                <c:pt idx="65">
                  <c:v>8870.000642345898</c:v>
                </c:pt>
                <c:pt idx="66">
                  <c:v>9078.66434515313</c:v>
                </c:pt>
                <c:pt idx="67">
                  <c:v>9290.75114319426</c:v>
                </c:pt>
                <c:pt idx="68">
                  <c:v>9307.529479352374</c:v>
                </c:pt>
                <c:pt idx="69">
                  <c:v>8925.595180029368</c:v>
                </c:pt>
                <c:pt idx="70">
                  <c:v>9022.429485298164</c:v>
                </c:pt>
                <c:pt idx="71">
                  <c:v>8856.02740310569</c:v>
                </c:pt>
                <c:pt idx="72">
                  <c:v>8783.174846754519</c:v>
                </c:pt>
                <c:pt idx="73">
                  <c:v>8198.156462972547</c:v>
                </c:pt>
                <c:pt idx="74">
                  <c:v>7914.055530927387</c:v>
                </c:pt>
                <c:pt idx="75">
                  <c:v>7628.429381741349</c:v>
                </c:pt>
                <c:pt idx="76">
                  <c:v>7468.216815633304</c:v>
                </c:pt>
                <c:pt idx="77">
                  <c:v>7145.536088103718</c:v>
                </c:pt>
                <c:pt idx="78">
                  <c:v>6744.791523100647</c:v>
                </c:pt>
                <c:pt idx="79">
                  <c:v>6095.343271314519</c:v>
                </c:pt>
                <c:pt idx="80">
                  <c:v>5699.712271716211</c:v>
                </c:pt>
                <c:pt idx="81">
                  <c:v>5440.886851201457</c:v>
                </c:pt>
                <c:pt idx="82">
                  <c:v>5220.451067616874</c:v>
                </c:pt>
                <c:pt idx="83">
                  <c:v>4852.778238371671</c:v>
                </c:pt>
                <c:pt idx="84">
                  <c:v>4901.4806279020295</c:v>
                </c:pt>
                <c:pt idx="85">
                  <c:v>4627.661065863631</c:v>
                </c:pt>
                <c:pt idx="86">
                  <c:v>4537.823685315431</c:v>
                </c:pt>
                <c:pt idx="87">
                  <c:v>4353.080174297458</c:v>
                </c:pt>
                <c:pt idx="88">
                  <c:v>4429.357628731418</c:v>
                </c:pt>
                <c:pt idx="89">
                  <c:v>3111.26006480188</c:v>
                </c:pt>
                <c:pt idx="90">
                  <c:v>16569.02699308462</c:v>
                </c:pt>
              </c:numCache>
            </c:numRef>
          </c:val>
        </c:ser>
        <c:overlap val="100"/>
        <c:gapWidth val="0"/>
        <c:axId val="26081348"/>
        <c:axId val="33405541"/>
      </c:barChart>
      <c:catAx>
        <c:axId val="2608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33405541"/>
        <c:crosses val="autoZero"/>
        <c:auto val="1"/>
        <c:lblOffset val="100"/>
        <c:tickLblSkip val="10"/>
        <c:noMultiLvlLbl val="0"/>
      </c:catAx>
      <c:valAx>
        <c:axId val="33405541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26081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TAYplan,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TAYplan'!$C$3:$CO$3</c:f>
              <c:numCache>
                <c:ptCount val="91"/>
                <c:pt idx="0">
                  <c:v>-2525</c:v>
                </c:pt>
                <c:pt idx="1">
                  <c:v>-2620</c:v>
                </c:pt>
                <c:pt idx="2">
                  <c:v>-2637</c:v>
                </c:pt>
                <c:pt idx="3">
                  <c:v>-2509</c:v>
                </c:pt>
                <c:pt idx="4">
                  <c:v>-2352</c:v>
                </c:pt>
                <c:pt idx="5">
                  <c:v>-2549</c:v>
                </c:pt>
                <c:pt idx="6">
                  <c:v>-2475</c:v>
                </c:pt>
                <c:pt idx="7">
                  <c:v>-2474</c:v>
                </c:pt>
                <c:pt idx="8">
                  <c:v>-2347</c:v>
                </c:pt>
                <c:pt idx="9">
                  <c:v>-2407</c:v>
                </c:pt>
                <c:pt idx="10">
                  <c:v>-2442</c:v>
                </c:pt>
                <c:pt idx="11">
                  <c:v>-2590</c:v>
                </c:pt>
                <c:pt idx="12">
                  <c:v>-2713</c:v>
                </c:pt>
                <c:pt idx="13">
                  <c:v>-2805</c:v>
                </c:pt>
                <c:pt idx="14">
                  <c:v>-2715</c:v>
                </c:pt>
                <c:pt idx="15">
                  <c:v>-2724</c:v>
                </c:pt>
                <c:pt idx="16">
                  <c:v>-2878</c:v>
                </c:pt>
                <c:pt idx="17">
                  <c:v>-3028</c:v>
                </c:pt>
                <c:pt idx="18">
                  <c:v>-3366</c:v>
                </c:pt>
                <c:pt idx="19">
                  <c:v>-3794</c:v>
                </c:pt>
                <c:pt idx="20">
                  <c:v>-3612</c:v>
                </c:pt>
                <c:pt idx="21">
                  <c:v>-3815</c:v>
                </c:pt>
                <c:pt idx="22">
                  <c:v>-3831</c:v>
                </c:pt>
                <c:pt idx="23">
                  <c:v>-3821</c:v>
                </c:pt>
                <c:pt idx="24">
                  <c:v>-3776</c:v>
                </c:pt>
                <c:pt idx="25">
                  <c:v>-3630</c:v>
                </c:pt>
                <c:pt idx="26">
                  <c:v>-3244</c:v>
                </c:pt>
                <c:pt idx="27">
                  <c:v>-2993</c:v>
                </c:pt>
                <c:pt idx="28">
                  <c:v>-2917</c:v>
                </c:pt>
                <c:pt idx="29">
                  <c:v>-3084</c:v>
                </c:pt>
                <c:pt idx="30">
                  <c:v>-2943</c:v>
                </c:pt>
                <c:pt idx="31">
                  <c:v>-2717</c:v>
                </c:pt>
                <c:pt idx="32">
                  <c:v>-2322</c:v>
                </c:pt>
                <c:pt idx="33">
                  <c:v>-2168</c:v>
                </c:pt>
                <c:pt idx="34">
                  <c:v>-2245</c:v>
                </c:pt>
                <c:pt idx="35">
                  <c:v>-2272</c:v>
                </c:pt>
                <c:pt idx="36">
                  <c:v>-2300</c:v>
                </c:pt>
                <c:pt idx="37">
                  <c:v>-2534</c:v>
                </c:pt>
                <c:pt idx="38">
                  <c:v>-2755</c:v>
                </c:pt>
                <c:pt idx="39">
                  <c:v>-2844</c:v>
                </c:pt>
                <c:pt idx="40">
                  <c:v>-2834</c:v>
                </c:pt>
                <c:pt idx="41">
                  <c:v>-3020</c:v>
                </c:pt>
                <c:pt idx="42">
                  <c:v>-2979</c:v>
                </c:pt>
                <c:pt idx="43">
                  <c:v>-3143</c:v>
                </c:pt>
                <c:pt idx="44">
                  <c:v>-3338</c:v>
                </c:pt>
                <c:pt idx="45">
                  <c:v>-3380</c:v>
                </c:pt>
                <c:pt idx="46">
                  <c:v>-3562</c:v>
                </c:pt>
                <c:pt idx="47">
                  <c:v>-3457</c:v>
                </c:pt>
                <c:pt idx="48">
                  <c:v>-3416</c:v>
                </c:pt>
                <c:pt idx="49">
                  <c:v>-3259</c:v>
                </c:pt>
                <c:pt idx="50">
                  <c:v>-3291</c:v>
                </c:pt>
                <c:pt idx="51">
                  <c:v>-3261</c:v>
                </c:pt>
                <c:pt idx="52">
                  <c:v>-3173</c:v>
                </c:pt>
                <c:pt idx="53">
                  <c:v>-3103</c:v>
                </c:pt>
                <c:pt idx="54">
                  <c:v>-2965</c:v>
                </c:pt>
                <c:pt idx="55">
                  <c:v>-2978</c:v>
                </c:pt>
                <c:pt idx="56">
                  <c:v>-2990</c:v>
                </c:pt>
                <c:pt idx="57">
                  <c:v>-3010</c:v>
                </c:pt>
                <c:pt idx="58">
                  <c:v>-2879</c:v>
                </c:pt>
                <c:pt idx="59">
                  <c:v>-2851</c:v>
                </c:pt>
                <c:pt idx="60">
                  <c:v>-3054</c:v>
                </c:pt>
                <c:pt idx="61">
                  <c:v>-3073</c:v>
                </c:pt>
                <c:pt idx="62">
                  <c:v>-3285</c:v>
                </c:pt>
                <c:pt idx="63">
                  <c:v>-3626</c:v>
                </c:pt>
                <c:pt idx="64">
                  <c:v>-2786</c:v>
                </c:pt>
                <c:pt idx="65">
                  <c:v>-2609</c:v>
                </c:pt>
                <c:pt idx="66">
                  <c:v>-2666</c:v>
                </c:pt>
                <c:pt idx="67">
                  <c:v>-2535</c:v>
                </c:pt>
                <c:pt idx="68">
                  <c:v>-2368</c:v>
                </c:pt>
                <c:pt idx="69">
                  <c:v>-2136</c:v>
                </c:pt>
                <c:pt idx="70">
                  <c:v>-2282</c:v>
                </c:pt>
                <c:pt idx="71">
                  <c:v>-2193</c:v>
                </c:pt>
                <c:pt idx="72">
                  <c:v>-2091</c:v>
                </c:pt>
                <c:pt idx="73">
                  <c:v>-2006</c:v>
                </c:pt>
                <c:pt idx="74">
                  <c:v>-1926</c:v>
                </c:pt>
                <c:pt idx="75">
                  <c:v>-1851</c:v>
                </c:pt>
                <c:pt idx="76">
                  <c:v>-1618</c:v>
                </c:pt>
                <c:pt idx="77">
                  <c:v>-1576</c:v>
                </c:pt>
                <c:pt idx="78">
                  <c:v>-1505</c:v>
                </c:pt>
                <c:pt idx="79">
                  <c:v>-1481</c:v>
                </c:pt>
                <c:pt idx="80">
                  <c:v>-1304</c:v>
                </c:pt>
                <c:pt idx="81">
                  <c:v>-1127</c:v>
                </c:pt>
                <c:pt idx="82">
                  <c:v>-1072</c:v>
                </c:pt>
                <c:pt idx="83">
                  <c:v>-886</c:v>
                </c:pt>
                <c:pt idx="84">
                  <c:v>-835</c:v>
                </c:pt>
                <c:pt idx="85">
                  <c:v>-708</c:v>
                </c:pt>
                <c:pt idx="86">
                  <c:v>-657</c:v>
                </c:pt>
                <c:pt idx="87">
                  <c:v>-549</c:v>
                </c:pt>
                <c:pt idx="88">
                  <c:v>-469</c:v>
                </c:pt>
                <c:pt idx="89">
                  <c:v>-406</c:v>
                </c:pt>
                <c:pt idx="90">
                  <c:v>-1155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TAYplan'!$C$4:$CO$4</c:f>
              <c:numCache>
                <c:ptCount val="91"/>
                <c:pt idx="0">
                  <c:v>2517</c:v>
                </c:pt>
                <c:pt idx="1">
                  <c:v>2477</c:v>
                </c:pt>
                <c:pt idx="2">
                  <c:v>2543</c:v>
                </c:pt>
                <c:pt idx="3">
                  <c:v>2408</c:v>
                </c:pt>
                <c:pt idx="4">
                  <c:v>2313</c:v>
                </c:pt>
                <c:pt idx="5">
                  <c:v>2371</c:v>
                </c:pt>
                <c:pt idx="6">
                  <c:v>2323</c:v>
                </c:pt>
                <c:pt idx="7">
                  <c:v>2326</c:v>
                </c:pt>
                <c:pt idx="8">
                  <c:v>2265</c:v>
                </c:pt>
                <c:pt idx="9">
                  <c:v>2422</c:v>
                </c:pt>
                <c:pt idx="10">
                  <c:v>2313</c:v>
                </c:pt>
                <c:pt idx="11">
                  <c:v>2345</c:v>
                </c:pt>
                <c:pt idx="12">
                  <c:v>2559</c:v>
                </c:pt>
                <c:pt idx="13">
                  <c:v>2688</c:v>
                </c:pt>
                <c:pt idx="14">
                  <c:v>2640</c:v>
                </c:pt>
                <c:pt idx="15">
                  <c:v>2640</c:v>
                </c:pt>
                <c:pt idx="16">
                  <c:v>2680</c:v>
                </c:pt>
                <c:pt idx="17">
                  <c:v>2989</c:v>
                </c:pt>
                <c:pt idx="18">
                  <c:v>3366</c:v>
                </c:pt>
                <c:pt idx="19">
                  <c:v>3735</c:v>
                </c:pt>
                <c:pt idx="20">
                  <c:v>3711</c:v>
                </c:pt>
                <c:pt idx="21">
                  <c:v>3903</c:v>
                </c:pt>
                <c:pt idx="22">
                  <c:v>3831</c:v>
                </c:pt>
                <c:pt idx="23">
                  <c:v>3547</c:v>
                </c:pt>
                <c:pt idx="24">
                  <c:v>3395</c:v>
                </c:pt>
                <c:pt idx="25">
                  <c:v>3231</c:v>
                </c:pt>
                <c:pt idx="26">
                  <c:v>2888</c:v>
                </c:pt>
                <c:pt idx="27">
                  <c:v>2606</c:v>
                </c:pt>
                <c:pt idx="28">
                  <c:v>2677</c:v>
                </c:pt>
                <c:pt idx="29">
                  <c:v>2756</c:v>
                </c:pt>
                <c:pt idx="30">
                  <c:v>2656</c:v>
                </c:pt>
                <c:pt idx="31">
                  <c:v>2543</c:v>
                </c:pt>
                <c:pt idx="32">
                  <c:v>2292</c:v>
                </c:pt>
                <c:pt idx="33">
                  <c:v>2262</c:v>
                </c:pt>
                <c:pt idx="34">
                  <c:v>2320</c:v>
                </c:pt>
                <c:pt idx="35">
                  <c:v>2441</c:v>
                </c:pt>
                <c:pt idx="36">
                  <c:v>2630</c:v>
                </c:pt>
                <c:pt idx="37">
                  <c:v>2836</c:v>
                </c:pt>
                <c:pt idx="38">
                  <c:v>3071</c:v>
                </c:pt>
                <c:pt idx="39">
                  <c:v>3327</c:v>
                </c:pt>
                <c:pt idx="40">
                  <c:v>3219</c:v>
                </c:pt>
                <c:pt idx="41">
                  <c:v>3446</c:v>
                </c:pt>
                <c:pt idx="42">
                  <c:v>3590</c:v>
                </c:pt>
                <c:pt idx="43">
                  <c:v>3572</c:v>
                </c:pt>
                <c:pt idx="44">
                  <c:v>3641</c:v>
                </c:pt>
                <c:pt idx="45">
                  <c:v>3790</c:v>
                </c:pt>
                <c:pt idx="46">
                  <c:v>3699</c:v>
                </c:pt>
                <c:pt idx="47">
                  <c:v>3885</c:v>
                </c:pt>
                <c:pt idx="48">
                  <c:v>3676</c:v>
                </c:pt>
                <c:pt idx="49">
                  <c:v>3719</c:v>
                </c:pt>
                <c:pt idx="50">
                  <c:v>3524</c:v>
                </c:pt>
                <c:pt idx="51">
                  <c:v>3439</c:v>
                </c:pt>
                <c:pt idx="52">
                  <c:v>3424</c:v>
                </c:pt>
                <c:pt idx="53">
                  <c:v>3340</c:v>
                </c:pt>
                <c:pt idx="54">
                  <c:v>3177</c:v>
                </c:pt>
                <c:pt idx="55">
                  <c:v>3115</c:v>
                </c:pt>
                <c:pt idx="56">
                  <c:v>3119</c:v>
                </c:pt>
                <c:pt idx="57">
                  <c:v>3194</c:v>
                </c:pt>
                <c:pt idx="58">
                  <c:v>3064</c:v>
                </c:pt>
                <c:pt idx="59">
                  <c:v>3009</c:v>
                </c:pt>
                <c:pt idx="60">
                  <c:v>3210</c:v>
                </c:pt>
                <c:pt idx="61">
                  <c:v>3328</c:v>
                </c:pt>
                <c:pt idx="62">
                  <c:v>3445</c:v>
                </c:pt>
                <c:pt idx="63">
                  <c:v>3920</c:v>
                </c:pt>
                <c:pt idx="64">
                  <c:v>2870</c:v>
                </c:pt>
                <c:pt idx="65">
                  <c:v>2893</c:v>
                </c:pt>
                <c:pt idx="66">
                  <c:v>2766</c:v>
                </c:pt>
                <c:pt idx="67">
                  <c:v>2741</c:v>
                </c:pt>
                <c:pt idx="68">
                  <c:v>2636</c:v>
                </c:pt>
                <c:pt idx="69">
                  <c:v>2407</c:v>
                </c:pt>
                <c:pt idx="70">
                  <c:v>2453</c:v>
                </c:pt>
                <c:pt idx="71">
                  <c:v>2478</c:v>
                </c:pt>
                <c:pt idx="72">
                  <c:v>2410</c:v>
                </c:pt>
                <c:pt idx="73">
                  <c:v>2358</c:v>
                </c:pt>
                <c:pt idx="74">
                  <c:v>2319</c:v>
                </c:pt>
                <c:pt idx="75">
                  <c:v>2263</c:v>
                </c:pt>
                <c:pt idx="76">
                  <c:v>2116</c:v>
                </c:pt>
                <c:pt idx="77">
                  <c:v>1946</c:v>
                </c:pt>
                <c:pt idx="78">
                  <c:v>2041</c:v>
                </c:pt>
                <c:pt idx="79">
                  <c:v>1963</c:v>
                </c:pt>
                <c:pt idx="80">
                  <c:v>1829</c:v>
                </c:pt>
                <c:pt idx="81">
                  <c:v>1745</c:v>
                </c:pt>
                <c:pt idx="82">
                  <c:v>1540</c:v>
                </c:pt>
                <c:pt idx="83">
                  <c:v>1558</c:v>
                </c:pt>
                <c:pt idx="84">
                  <c:v>1484</c:v>
                </c:pt>
                <c:pt idx="85">
                  <c:v>1324</c:v>
                </c:pt>
                <c:pt idx="86">
                  <c:v>1272</c:v>
                </c:pt>
                <c:pt idx="87">
                  <c:v>1086</c:v>
                </c:pt>
                <c:pt idx="88">
                  <c:v>979</c:v>
                </c:pt>
                <c:pt idx="89">
                  <c:v>785</c:v>
                </c:pt>
                <c:pt idx="90">
                  <c:v>2901</c:v>
                </c:pt>
              </c:numCache>
            </c:numRef>
          </c:val>
        </c:ser>
        <c:overlap val="100"/>
        <c:gapWidth val="0"/>
        <c:axId val="32214414"/>
        <c:axId val="21494271"/>
      </c:barChart>
      <c:catAx>
        <c:axId val="32214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1494271"/>
        <c:crosses val="autoZero"/>
        <c:auto val="1"/>
        <c:lblOffset val="100"/>
        <c:tickLblSkip val="10"/>
        <c:noMultiLvlLbl val="0"/>
      </c:catAx>
      <c:valAx>
        <c:axId val="21494271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32214414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TAYplan, 2035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TAYplan'!$C$9:$CO$9</c:f>
              <c:numCache>
                <c:ptCount val="91"/>
                <c:pt idx="0">
                  <c:v>-2701.693749787441</c:v>
                </c:pt>
                <c:pt idx="1">
                  <c:v>-2728.4468531671537</c:v>
                </c:pt>
                <c:pt idx="2">
                  <c:v>-2735.45660756741</c:v>
                </c:pt>
                <c:pt idx="3">
                  <c:v>-2753.147273994768</c:v>
                </c:pt>
                <c:pt idx="4">
                  <c:v>-2765.3596139579768</c:v>
                </c:pt>
                <c:pt idx="5">
                  <c:v>-2798.885317361011</c:v>
                </c:pt>
                <c:pt idx="6">
                  <c:v>-2827.95478193468</c:v>
                </c:pt>
                <c:pt idx="7">
                  <c:v>-2851.0753382495227</c:v>
                </c:pt>
                <c:pt idx="8">
                  <c:v>-2875.5658498882467</c:v>
                </c:pt>
                <c:pt idx="9">
                  <c:v>-2906.07591820989</c:v>
                </c:pt>
                <c:pt idx="10">
                  <c:v>-2926.5327453735536</c:v>
                </c:pt>
                <c:pt idx="11">
                  <c:v>-2946.382836471794</c:v>
                </c:pt>
                <c:pt idx="12">
                  <c:v>-2972.04516293799</c:v>
                </c:pt>
                <c:pt idx="13">
                  <c:v>-3006.294753973369</c:v>
                </c:pt>
                <c:pt idx="14">
                  <c:v>-3007.4107556539084</c:v>
                </c:pt>
                <c:pt idx="15">
                  <c:v>-3015.7622434270547</c:v>
                </c:pt>
                <c:pt idx="16">
                  <c:v>-3038.0550635374157</c:v>
                </c:pt>
                <c:pt idx="17">
                  <c:v>-3083.3772291636164</c:v>
                </c:pt>
                <c:pt idx="18">
                  <c:v>-3238.032794846702</c:v>
                </c:pt>
                <c:pt idx="19">
                  <c:v>-3452.2202882317424</c:v>
                </c:pt>
                <c:pt idx="20">
                  <c:v>-3576.1054624942103</c:v>
                </c:pt>
                <c:pt idx="21">
                  <c:v>-3614.082111115267</c:v>
                </c:pt>
                <c:pt idx="22">
                  <c:v>-3620.1797304459537</c:v>
                </c:pt>
                <c:pt idx="23">
                  <c:v>-3570.91037483996</c:v>
                </c:pt>
                <c:pt idx="24">
                  <c:v>-3474.729949368499</c:v>
                </c:pt>
                <c:pt idx="25">
                  <c:v>-3407.704805222066</c:v>
                </c:pt>
                <c:pt idx="26">
                  <c:v>-3427.037000014137</c:v>
                </c:pt>
                <c:pt idx="27">
                  <c:v>-3413.328641283545</c:v>
                </c:pt>
                <c:pt idx="28">
                  <c:v>-3266.198672951892</c:v>
                </c:pt>
                <c:pt idx="29">
                  <c:v>-3099.1389920380934</c:v>
                </c:pt>
                <c:pt idx="30">
                  <c:v>-3263.6824377754806</c:v>
                </c:pt>
                <c:pt idx="31">
                  <c:v>-3163.8563183611946</c:v>
                </c:pt>
                <c:pt idx="32">
                  <c:v>-3169.725366708265</c:v>
                </c:pt>
                <c:pt idx="33">
                  <c:v>-3016.897389072642</c:v>
                </c:pt>
                <c:pt idx="34">
                  <c:v>-3065.060282692849</c:v>
                </c:pt>
                <c:pt idx="35">
                  <c:v>-3090.4085555219385</c:v>
                </c:pt>
                <c:pt idx="36">
                  <c:v>-3229.692497244433</c:v>
                </c:pt>
                <c:pt idx="37">
                  <c:v>-3347.802137181803</c:v>
                </c:pt>
                <c:pt idx="38">
                  <c:v>-3429.043749836203</c:v>
                </c:pt>
                <c:pt idx="39">
                  <c:v>-3356.3171286931242</c:v>
                </c:pt>
                <c:pt idx="40">
                  <c:v>-3359.9736339961473</c:v>
                </c:pt>
                <c:pt idx="41">
                  <c:v>-3487.8043441965788</c:v>
                </c:pt>
                <c:pt idx="42">
                  <c:v>-3576.816826945686</c:v>
                </c:pt>
                <c:pt idx="43">
                  <c:v>-3768.4970759718003</c:v>
                </c:pt>
                <c:pt idx="44">
                  <c:v>-3943.45856994323</c:v>
                </c:pt>
                <c:pt idx="45">
                  <c:v>-3671.1397814054526</c:v>
                </c:pt>
                <c:pt idx="46">
                  <c:v>-3810.440454682631</c:v>
                </c:pt>
                <c:pt idx="47">
                  <c:v>-3803.758780373076</c:v>
                </c:pt>
                <c:pt idx="48">
                  <c:v>-3823.1285253222204</c:v>
                </c:pt>
                <c:pt idx="49">
                  <c:v>-3810.460818443396</c:v>
                </c:pt>
                <c:pt idx="50">
                  <c:v>-3705.193961757722</c:v>
                </c:pt>
                <c:pt idx="51">
                  <c:v>-3380.752284931508</c:v>
                </c:pt>
                <c:pt idx="52">
                  <c:v>-3173.87707107416</c:v>
                </c:pt>
                <c:pt idx="53">
                  <c:v>-3085.404168797121</c:v>
                </c:pt>
                <c:pt idx="54">
                  <c:v>-3263.6932731199963</c:v>
                </c:pt>
                <c:pt idx="55">
                  <c:v>-3111.8327274632675</c:v>
                </c:pt>
                <c:pt idx="56">
                  <c:v>-2908.707444836962</c:v>
                </c:pt>
                <c:pt idx="57">
                  <c:v>-2530.0742141609758</c:v>
                </c:pt>
                <c:pt idx="58">
                  <c:v>-2381.974800092299</c:v>
                </c:pt>
                <c:pt idx="59">
                  <c:v>-2448.5259038107934</c:v>
                </c:pt>
                <c:pt idx="60">
                  <c:v>-2467.342265227478</c:v>
                </c:pt>
                <c:pt idx="61">
                  <c:v>-2467.4390771949243</c:v>
                </c:pt>
                <c:pt idx="62">
                  <c:v>-2657.605950356481</c:v>
                </c:pt>
                <c:pt idx="63">
                  <c:v>-2834.415587777485</c:v>
                </c:pt>
                <c:pt idx="64">
                  <c:v>-2873.3435142712124</c:v>
                </c:pt>
                <c:pt idx="65">
                  <c:v>-2833.573782925916</c:v>
                </c:pt>
                <c:pt idx="66">
                  <c:v>-2976.3451508641197</c:v>
                </c:pt>
                <c:pt idx="67">
                  <c:v>-2890.5715827994304</c:v>
                </c:pt>
                <c:pt idx="68">
                  <c:v>-2982.9325210422357</c:v>
                </c:pt>
                <c:pt idx="69">
                  <c:v>-3108.433269946974</c:v>
                </c:pt>
                <c:pt idx="70">
                  <c:v>-3085.7445831226423</c:v>
                </c:pt>
                <c:pt idx="71">
                  <c:v>-3181.290174496879</c:v>
                </c:pt>
                <c:pt idx="72">
                  <c:v>-3027.156097418066</c:v>
                </c:pt>
                <c:pt idx="73">
                  <c:v>-2936.009955162015</c:v>
                </c:pt>
                <c:pt idx="74">
                  <c:v>-2740.189451199768</c:v>
                </c:pt>
                <c:pt idx="75">
                  <c:v>-2682.761030971729</c:v>
                </c:pt>
                <c:pt idx="76">
                  <c:v>-2593.3385846508154</c:v>
                </c:pt>
                <c:pt idx="77">
                  <c:v>-2433.304504465116</c:v>
                </c:pt>
                <c:pt idx="78">
                  <c:v>-2311.9694606842877</c:v>
                </c:pt>
                <c:pt idx="79">
                  <c:v>-2136.4699104543283</c:v>
                </c:pt>
                <c:pt idx="80">
                  <c:v>-2054.678404331911</c:v>
                </c:pt>
                <c:pt idx="81">
                  <c:v>-1974.7371245039647</c:v>
                </c:pt>
                <c:pt idx="82">
                  <c:v>-1899.1207650293177</c:v>
                </c:pt>
                <c:pt idx="83">
                  <c:v>-1719.7250549930018</c:v>
                </c:pt>
                <c:pt idx="84">
                  <c:v>-1611.0231548542788</c:v>
                </c:pt>
                <c:pt idx="85">
                  <c:v>-1605.66186218005</c:v>
                </c:pt>
                <c:pt idx="86">
                  <c:v>-1507.4191000970072</c:v>
                </c:pt>
                <c:pt idx="87">
                  <c:v>-1489.1268308542935</c:v>
                </c:pt>
                <c:pt idx="88">
                  <c:v>-1503.0010820728291</c:v>
                </c:pt>
                <c:pt idx="89">
                  <c:v>-1074.1761941337984</c:v>
                </c:pt>
                <c:pt idx="90">
                  <c:v>-5309.541303356129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TAYplan'!$C$10:$CO$10</c:f>
              <c:numCache>
                <c:ptCount val="91"/>
                <c:pt idx="0">
                  <c:v>2578.4044844722393</c:v>
                </c:pt>
                <c:pt idx="1">
                  <c:v>2594.062613511659</c:v>
                </c:pt>
                <c:pt idx="2">
                  <c:v>2605.5931452128343</c:v>
                </c:pt>
                <c:pt idx="3">
                  <c:v>2621.143220385644</c:v>
                </c:pt>
                <c:pt idx="4">
                  <c:v>2643.342565556278</c:v>
                </c:pt>
                <c:pt idx="5">
                  <c:v>2668.249300371569</c:v>
                </c:pt>
                <c:pt idx="6">
                  <c:v>2690.890582408776</c:v>
                </c:pt>
                <c:pt idx="7">
                  <c:v>2713.3912239368365</c:v>
                </c:pt>
                <c:pt idx="8">
                  <c:v>2744.379379470733</c:v>
                </c:pt>
                <c:pt idx="9">
                  <c:v>2771.815310230946</c:v>
                </c:pt>
                <c:pt idx="10">
                  <c:v>2796.439011515308</c:v>
                </c:pt>
                <c:pt idx="11">
                  <c:v>2814.4322462138084</c:v>
                </c:pt>
                <c:pt idx="12">
                  <c:v>2830.1286786898204</c:v>
                </c:pt>
                <c:pt idx="13">
                  <c:v>2848.4281617132183</c:v>
                </c:pt>
                <c:pt idx="14">
                  <c:v>2862.59253471861</c:v>
                </c:pt>
                <c:pt idx="15">
                  <c:v>2868.3688607870217</c:v>
                </c:pt>
                <c:pt idx="16">
                  <c:v>2890.8846004096945</c:v>
                </c:pt>
                <c:pt idx="17">
                  <c:v>2986.2855219029893</c:v>
                </c:pt>
                <c:pt idx="18">
                  <c:v>3249.804074708054</c:v>
                </c:pt>
                <c:pt idx="19">
                  <c:v>3576.8049311019854</c:v>
                </c:pt>
                <c:pt idx="20">
                  <c:v>3709.9783985316935</c:v>
                </c:pt>
                <c:pt idx="21">
                  <c:v>3708.0296015891395</c:v>
                </c:pt>
                <c:pt idx="22">
                  <c:v>3617.8839570763616</c:v>
                </c:pt>
                <c:pt idx="23">
                  <c:v>3438.194742309654</c:v>
                </c:pt>
                <c:pt idx="24">
                  <c:v>3303.413607014305</c:v>
                </c:pt>
                <c:pt idx="25">
                  <c:v>3329.5375333713514</c:v>
                </c:pt>
                <c:pt idx="26">
                  <c:v>3205.3317704550605</c:v>
                </c:pt>
                <c:pt idx="27">
                  <c:v>3217.6586432149625</c:v>
                </c:pt>
                <c:pt idx="28">
                  <c:v>3055.073348160529</c:v>
                </c:pt>
                <c:pt idx="29">
                  <c:v>2933.52702663845</c:v>
                </c:pt>
                <c:pt idx="30">
                  <c:v>2975.401179582485</c:v>
                </c:pt>
                <c:pt idx="31">
                  <c:v>2944.30865152754</c:v>
                </c:pt>
                <c:pt idx="32">
                  <c:v>2958.9927576669697</c:v>
                </c:pt>
                <c:pt idx="33">
                  <c:v>2894.122220381126</c:v>
                </c:pt>
                <c:pt idx="34">
                  <c:v>3055.543429982537</c:v>
                </c:pt>
                <c:pt idx="35">
                  <c:v>2950.3226201698944</c:v>
                </c:pt>
                <c:pt idx="36">
                  <c:v>2986.9479816379176</c:v>
                </c:pt>
                <c:pt idx="37">
                  <c:v>3196.639045510761</c:v>
                </c:pt>
                <c:pt idx="38">
                  <c:v>3334.981446217529</c:v>
                </c:pt>
                <c:pt idx="39">
                  <c:v>3292.694414499062</c:v>
                </c:pt>
                <c:pt idx="40">
                  <c:v>3302.7824548522885</c:v>
                </c:pt>
                <c:pt idx="41">
                  <c:v>3346.7171441033615</c:v>
                </c:pt>
                <c:pt idx="42">
                  <c:v>3554.076549320069</c:v>
                </c:pt>
                <c:pt idx="43">
                  <c:v>3681.1853224399483</c:v>
                </c:pt>
                <c:pt idx="44">
                  <c:v>3710.7165113917786</c:v>
                </c:pt>
                <c:pt idx="45">
                  <c:v>3571.139871250246</c:v>
                </c:pt>
                <c:pt idx="46">
                  <c:v>3740.978078902642</c:v>
                </c:pt>
                <c:pt idx="47">
                  <c:v>3751.2810565143573</c:v>
                </c:pt>
                <c:pt idx="48">
                  <c:v>3627.1970775211707</c:v>
                </c:pt>
                <c:pt idx="49">
                  <c:v>3578.5118637222113</c:v>
                </c:pt>
                <c:pt idx="50">
                  <c:v>3469.3403523054326</c:v>
                </c:pt>
                <c:pt idx="51">
                  <c:v>3192.5983711648655</c:v>
                </c:pt>
                <c:pt idx="52">
                  <c:v>2967.723532852844</c:v>
                </c:pt>
                <c:pt idx="53">
                  <c:v>3031.6604398793493</c:v>
                </c:pt>
                <c:pt idx="54">
                  <c:v>3112.81462427579</c:v>
                </c:pt>
                <c:pt idx="55">
                  <c:v>3016.308623719822</c:v>
                </c:pt>
                <c:pt idx="56">
                  <c:v>2864.5919591008083</c:v>
                </c:pt>
                <c:pt idx="57">
                  <c:v>2619.9491138851045</c:v>
                </c:pt>
                <c:pt idx="58">
                  <c:v>2579.3575056304685</c:v>
                </c:pt>
                <c:pt idx="59">
                  <c:v>2613.12058583168</c:v>
                </c:pt>
                <c:pt idx="60">
                  <c:v>2713.056409058462</c:v>
                </c:pt>
                <c:pt idx="61">
                  <c:v>2867.8010278205466</c:v>
                </c:pt>
                <c:pt idx="62">
                  <c:v>3056.7684770271594</c:v>
                </c:pt>
                <c:pt idx="63">
                  <c:v>3248.9604065000663</c:v>
                </c:pt>
                <c:pt idx="64">
                  <c:v>3435.044882697416</c:v>
                </c:pt>
                <c:pt idx="65">
                  <c:v>3307.9993576541015</c:v>
                </c:pt>
                <c:pt idx="66">
                  <c:v>3457.3356548468696</c:v>
                </c:pt>
                <c:pt idx="67">
                  <c:v>3548.2488568057397</c:v>
                </c:pt>
                <c:pt idx="68">
                  <c:v>3479.4705206476274</c:v>
                </c:pt>
                <c:pt idx="69">
                  <c:v>3487.404819970632</c:v>
                </c:pt>
                <c:pt idx="70">
                  <c:v>3561.5705147018357</c:v>
                </c:pt>
                <c:pt idx="71">
                  <c:v>3440.9725968943094</c:v>
                </c:pt>
                <c:pt idx="72">
                  <c:v>3530.8251532454815</c:v>
                </c:pt>
                <c:pt idx="73">
                  <c:v>3301.843537027453</c:v>
                </c:pt>
                <c:pt idx="74">
                  <c:v>3274.9444690726127</c:v>
                </c:pt>
                <c:pt idx="75">
                  <c:v>3049.570618258651</c:v>
                </c:pt>
                <c:pt idx="76">
                  <c:v>2929.783184366697</c:v>
                </c:pt>
                <c:pt idx="77">
                  <c:v>2837.4639118962828</c:v>
                </c:pt>
                <c:pt idx="78">
                  <c:v>2710.2084768993523</c:v>
                </c:pt>
                <c:pt idx="79">
                  <c:v>2520.6567286854806</c:v>
                </c:pt>
                <c:pt idx="80">
                  <c:v>2399.2877282837885</c:v>
                </c:pt>
                <c:pt idx="81">
                  <c:v>2326.113148798543</c:v>
                </c:pt>
                <c:pt idx="82">
                  <c:v>2301.5489323831257</c:v>
                </c:pt>
                <c:pt idx="83">
                  <c:v>2117.221761628329</c:v>
                </c:pt>
                <c:pt idx="84">
                  <c:v>1979.5193720979705</c:v>
                </c:pt>
                <c:pt idx="85">
                  <c:v>1998.3389341363695</c:v>
                </c:pt>
                <c:pt idx="86">
                  <c:v>1962.1763146845685</c:v>
                </c:pt>
                <c:pt idx="87">
                  <c:v>1898.9198257025416</c:v>
                </c:pt>
                <c:pt idx="88">
                  <c:v>2017.642371268582</c:v>
                </c:pt>
                <c:pt idx="89">
                  <c:v>1392.7399351981198</c:v>
                </c:pt>
                <c:pt idx="90">
                  <c:v>7952.973006915379</c:v>
                </c:pt>
              </c:numCache>
            </c:numRef>
          </c:val>
        </c:ser>
        <c:overlap val="100"/>
        <c:gapWidth val="0"/>
        <c:axId val="59230712"/>
        <c:axId val="63314361"/>
      </c:barChart>
      <c:catAx>
        <c:axId val="5923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63314361"/>
        <c:crosses val="autoZero"/>
        <c:auto val="1"/>
        <c:lblOffset val="100"/>
        <c:tickLblSkip val="10"/>
        <c:noMultiLvlLbl val="0"/>
      </c:catAx>
      <c:valAx>
        <c:axId val="63314361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59230712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Glasgow &amp; Clyde Valley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data'!$D$4</c:f>
              <c:strCache>
                <c:ptCount val="1"/>
                <c:pt idx="0">
                  <c:v>% Change 2010-2035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data'!$D$5:$D$10</c:f>
              <c:numCache>
                <c:ptCount val="6"/>
                <c:pt idx="0">
                  <c:v>-0.05667411405634114</c:v>
                </c:pt>
                <c:pt idx="1">
                  <c:v>-0.11726351654693333</c:v>
                </c:pt>
                <c:pt idx="2">
                  <c:v>-0.06343624147838985</c:v>
                </c:pt>
                <c:pt idx="3">
                  <c:v>-0.037348532303335354</c:v>
                </c:pt>
                <c:pt idx="4">
                  <c:v>0.28901704559314395</c:v>
                </c:pt>
                <c:pt idx="5">
                  <c:v>0.6635230999567907</c:v>
                </c:pt>
              </c:numCache>
            </c:numRef>
          </c:val>
        </c:ser>
        <c:axId val="32958338"/>
        <c:axId val="28189587"/>
      </c:barChart>
      <c:catAx>
        <c:axId val="3295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  <c:max val="1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Aberdeen City &amp; Shire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data'!$I$4</c:f>
              <c:strCache>
                <c:ptCount val="1"/>
                <c:pt idx="0">
                  <c:v>% Change 2010-2035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data'!$F$5:$F$10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data'!$I$5:$I$10</c:f>
              <c:numCache>
                <c:ptCount val="6"/>
                <c:pt idx="0">
                  <c:v>0.18954747194267077</c:v>
                </c:pt>
                <c:pt idx="1">
                  <c:v>0.0862593052673676</c:v>
                </c:pt>
                <c:pt idx="2">
                  <c:v>0.15850769318950467</c:v>
                </c:pt>
                <c:pt idx="3">
                  <c:v>0.10674002873521592</c:v>
                </c:pt>
                <c:pt idx="4">
                  <c:v>0.3858353976104705</c:v>
                </c:pt>
                <c:pt idx="5">
                  <c:v>1.0208399522461722</c:v>
                </c:pt>
              </c:numCache>
            </c:numRef>
          </c:val>
        </c:ser>
        <c:axId val="52379692"/>
        <c:axId val="1655181"/>
      </c:barChart>
      <c:catAx>
        <c:axId val="5237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79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SESplan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data'!$D$13</c:f>
              <c:strCache>
                <c:ptCount val="1"/>
                <c:pt idx="0">
                  <c:v>% Change 2010-2035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data'!$A$14:$A$19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data'!$D$14:$D$19</c:f>
              <c:numCache>
                <c:ptCount val="6"/>
                <c:pt idx="0">
                  <c:v>0.11595467435610657</c:v>
                </c:pt>
                <c:pt idx="1">
                  <c:v>0.041820814123917235</c:v>
                </c:pt>
                <c:pt idx="2">
                  <c:v>0.08169906675770988</c:v>
                </c:pt>
                <c:pt idx="3">
                  <c:v>0.13088287749612418</c:v>
                </c:pt>
                <c:pt idx="4">
                  <c:v>0.39067559240302147</c:v>
                </c:pt>
                <c:pt idx="5">
                  <c:v>0.9202467013251251</c:v>
                </c:pt>
              </c:numCache>
            </c:numRef>
          </c:val>
        </c:ser>
        <c:axId val="14896630"/>
        <c:axId val="66960807"/>
      </c:barChart>
      <c:catAx>
        <c:axId val="1489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  <c:max val="1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96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2: Projected percentage change in population, by age group, Cairngorms National Park, 
2010-2035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 data'!$D$4</c:f>
              <c:strCache>
                <c:ptCount val="1"/>
                <c:pt idx="0">
                  <c:v>% Change  2010-2035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'Figure 2 data'!$D$5:$D$10</c:f>
              <c:numCache>
                <c:ptCount val="6"/>
                <c:pt idx="0">
                  <c:v>0.1432599786561598</c:v>
                </c:pt>
                <c:pt idx="1">
                  <c:v>0.2078449143580242</c:v>
                </c:pt>
                <c:pt idx="2">
                  <c:v>0.2733601389459799</c:v>
                </c:pt>
                <c:pt idx="3">
                  <c:v>0.06278402082451874</c:v>
                </c:pt>
                <c:pt idx="4">
                  <c:v>0.23224707278492493</c:v>
                </c:pt>
                <c:pt idx="5">
                  <c:v>1.0243993852315294</c:v>
                </c:pt>
              </c:numCache>
            </c:numRef>
          </c:val>
        </c:ser>
        <c:axId val="29625484"/>
        <c:axId val="65302765"/>
      </c:barChart>
      <c:catAx>
        <c:axId val="29625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302765"/>
        <c:crosses val="autoZero"/>
        <c:auto val="1"/>
        <c:lblOffset val="100"/>
        <c:noMultiLvlLbl val="0"/>
      </c:catAx>
      <c:valAx>
        <c:axId val="653027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25484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TAYplan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data'!$I$13</c:f>
              <c:strCache>
                <c:ptCount val="1"/>
                <c:pt idx="0">
                  <c:v>% Change 2010-2035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data'!$F$14:$F$19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data'!$I$14:$I$19</c:f>
              <c:numCache>
                <c:ptCount val="6"/>
                <c:pt idx="0">
                  <c:v>0.11789678288166369</c:v>
                </c:pt>
                <c:pt idx="1">
                  <c:v>0.004290995790055545</c:v>
                </c:pt>
                <c:pt idx="2">
                  <c:v>0.16846033756734696</c:v>
                </c:pt>
                <c:pt idx="3">
                  <c:v>-0.021301104144564834</c:v>
                </c:pt>
                <c:pt idx="4">
                  <c:v>0.14720711818691654</c:v>
                </c:pt>
                <c:pt idx="5">
                  <c:v>0.7328749885043866</c:v>
                </c:pt>
              </c:numCache>
            </c:numRef>
          </c:val>
        </c:ser>
        <c:axId val="65776352"/>
        <c:axId val="55116257"/>
      </c:barChart>
      <c:catAx>
        <c:axId val="65776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116257"/>
        <c:crosses val="autoZero"/>
        <c:auto val="1"/>
        <c:lblOffset val="100"/>
        <c:noMultiLvlLbl val="0"/>
      </c:catAx>
      <c:valAx>
        <c:axId val="55116257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76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Figure 9: Projected population of Cairngorms National Park under the principal and migration variants, 2010-2035</a:t>
            </a:r>
          </a:p>
        </c:rich>
      </c:tx>
      <c:layout>
        <c:manualLayout>
          <c:xMode val="factor"/>
          <c:yMode val="factor"/>
          <c:x val="0.00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975"/>
          <c:w val="0.93125"/>
          <c:h val="0.76425"/>
        </c:manualLayout>
      </c:layout>
      <c:lineChart>
        <c:grouping val="standard"/>
        <c:varyColors val="0"/>
        <c:ser>
          <c:idx val="1"/>
          <c:order val="0"/>
          <c:tx>
            <c:strRef>
              <c:f>'Fig 9 data'!$A$5</c:f>
              <c:strCache>
                <c:ptCount val="1"/>
                <c:pt idx="0">
                  <c:v>Principal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9 data'!$B$4:$AA$4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 9 data'!$B$5:$AA$5</c:f>
              <c:numCache>
                <c:ptCount val="26"/>
                <c:pt idx="0">
                  <c:v>16630</c:v>
                </c:pt>
                <c:pt idx="1">
                  <c:v>16810</c:v>
                </c:pt>
                <c:pt idx="2">
                  <c:v>16980</c:v>
                </c:pt>
                <c:pt idx="3">
                  <c:v>17160</c:v>
                </c:pt>
                <c:pt idx="4">
                  <c:v>17340</c:v>
                </c:pt>
                <c:pt idx="5">
                  <c:v>17520</c:v>
                </c:pt>
                <c:pt idx="6">
                  <c:v>17700</c:v>
                </c:pt>
                <c:pt idx="7">
                  <c:v>17880</c:v>
                </c:pt>
                <c:pt idx="8">
                  <c:v>18060</c:v>
                </c:pt>
                <c:pt idx="9">
                  <c:v>18240</c:v>
                </c:pt>
                <c:pt idx="10">
                  <c:v>18420</c:v>
                </c:pt>
                <c:pt idx="11">
                  <c:v>18610</c:v>
                </c:pt>
                <c:pt idx="12">
                  <c:v>18790</c:v>
                </c:pt>
                <c:pt idx="13">
                  <c:v>18970</c:v>
                </c:pt>
                <c:pt idx="14">
                  <c:v>19150</c:v>
                </c:pt>
                <c:pt idx="15">
                  <c:v>19330</c:v>
                </c:pt>
                <c:pt idx="16">
                  <c:v>19510</c:v>
                </c:pt>
                <c:pt idx="17">
                  <c:v>19690</c:v>
                </c:pt>
                <c:pt idx="18">
                  <c:v>19870</c:v>
                </c:pt>
                <c:pt idx="19">
                  <c:v>20040</c:v>
                </c:pt>
                <c:pt idx="20">
                  <c:v>20210</c:v>
                </c:pt>
                <c:pt idx="21">
                  <c:v>20380</c:v>
                </c:pt>
                <c:pt idx="22">
                  <c:v>20540</c:v>
                </c:pt>
                <c:pt idx="23">
                  <c:v>20700</c:v>
                </c:pt>
                <c:pt idx="24">
                  <c:v>20860</c:v>
                </c:pt>
                <c:pt idx="25">
                  <c:v>21010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9 data'!$A$6</c:f>
              <c:strCache>
                <c:ptCount val="1"/>
                <c:pt idx="0">
                  <c:v>High migration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9 data'!$B$4:$AA$4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 9 data'!$B$6:$AA$6</c:f>
              <c:numCache>
                <c:ptCount val="26"/>
                <c:pt idx="0">
                  <c:v>16630</c:v>
                </c:pt>
                <c:pt idx="1">
                  <c:v>16810</c:v>
                </c:pt>
                <c:pt idx="2">
                  <c:v>17030</c:v>
                </c:pt>
                <c:pt idx="3">
                  <c:v>17260</c:v>
                </c:pt>
                <c:pt idx="4">
                  <c:v>17490</c:v>
                </c:pt>
                <c:pt idx="5">
                  <c:v>17670</c:v>
                </c:pt>
                <c:pt idx="6">
                  <c:v>17860</c:v>
                </c:pt>
                <c:pt idx="7">
                  <c:v>18040</c:v>
                </c:pt>
                <c:pt idx="8">
                  <c:v>18220</c:v>
                </c:pt>
                <c:pt idx="9">
                  <c:v>18410</c:v>
                </c:pt>
                <c:pt idx="10">
                  <c:v>18590</c:v>
                </c:pt>
                <c:pt idx="11">
                  <c:v>18770</c:v>
                </c:pt>
                <c:pt idx="12">
                  <c:v>18960</c:v>
                </c:pt>
                <c:pt idx="13">
                  <c:v>19140</c:v>
                </c:pt>
                <c:pt idx="14">
                  <c:v>19320</c:v>
                </c:pt>
                <c:pt idx="15">
                  <c:v>19500</c:v>
                </c:pt>
                <c:pt idx="16">
                  <c:v>19680</c:v>
                </c:pt>
                <c:pt idx="17">
                  <c:v>19850</c:v>
                </c:pt>
                <c:pt idx="18">
                  <c:v>20030</c:v>
                </c:pt>
                <c:pt idx="19">
                  <c:v>20200</c:v>
                </c:pt>
                <c:pt idx="20">
                  <c:v>20370</c:v>
                </c:pt>
                <c:pt idx="21">
                  <c:v>20530</c:v>
                </c:pt>
                <c:pt idx="22">
                  <c:v>20690</c:v>
                </c:pt>
                <c:pt idx="23">
                  <c:v>20850</c:v>
                </c:pt>
                <c:pt idx="24">
                  <c:v>21000</c:v>
                </c:pt>
                <c:pt idx="25">
                  <c:v>21150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 9 data'!$A$7</c:f>
              <c:strCache>
                <c:ptCount val="1"/>
                <c:pt idx="0">
                  <c:v>Low migration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9 data'!$B$4:$AA$4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 9 data'!$B$7:$AA$7</c:f>
              <c:numCache>
                <c:ptCount val="26"/>
                <c:pt idx="0">
                  <c:v>16630</c:v>
                </c:pt>
                <c:pt idx="1">
                  <c:v>16810</c:v>
                </c:pt>
                <c:pt idx="2">
                  <c:v>16930</c:v>
                </c:pt>
                <c:pt idx="3">
                  <c:v>17060</c:v>
                </c:pt>
                <c:pt idx="4">
                  <c:v>17190</c:v>
                </c:pt>
                <c:pt idx="5">
                  <c:v>17310</c:v>
                </c:pt>
                <c:pt idx="6">
                  <c:v>17440</c:v>
                </c:pt>
                <c:pt idx="7">
                  <c:v>17580</c:v>
                </c:pt>
                <c:pt idx="8">
                  <c:v>17710</c:v>
                </c:pt>
                <c:pt idx="9">
                  <c:v>17840</c:v>
                </c:pt>
                <c:pt idx="10">
                  <c:v>17970</c:v>
                </c:pt>
                <c:pt idx="11">
                  <c:v>18110</c:v>
                </c:pt>
                <c:pt idx="12">
                  <c:v>18240</c:v>
                </c:pt>
                <c:pt idx="13">
                  <c:v>18380</c:v>
                </c:pt>
                <c:pt idx="14">
                  <c:v>18510</c:v>
                </c:pt>
                <c:pt idx="15">
                  <c:v>18640</c:v>
                </c:pt>
                <c:pt idx="16">
                  <c:v>18770</c:v>
                </c:pt>
                <c:pt idx="17">
                  <c:v>18900</c:v>
                </c:pt>
                <c:pt idx="18">
                  <c:v>19020</c:v>
                </c:pt>
                <c:pt idx="19">
                  <c:v>19140</c:v>
                </c:pt>
                <c:pt idx="20">
                  <c:v>19260</c:v>
                </c:pt>
                <c:pt idx="21">
                  <c:v>19380</c:v>
                </c:pt>
                <c:pt idx="22">
                  <c:v>19490</c:v>
                </c:pt>
                <c:pt idx="23">
                  <c:v>19600</c:v>
                </c:pt>
                <c:pt idx="24">
                  <c:v>19710</c:v>
                </c:pt>
                <c:pt idx="25">
                  <c:v>19810</c:v>
                </c:pt>
              </c:numCache>
            </c:numRef>
          </c:val>
          <c:smooth val="0"/>
        </c:ser>
        <c:axId val="26284266"/>
        <c:axId val="35231803"/>
      </c:lineChart>
      <c:catAx>
        <c:axId val="2628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31803"/>
        <c:crosses val="autoZero"/>
        <c:auto val="1"/>
        <c:lblOffset val="100"/>
        <c:tickLblSkip val="5"/>
        <c:noMultiLvlLbl val="0"/>
      </c:catAx>
      <c:valAx>
        <c:axId val="35231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84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5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Figure 10: Projected population of Loch Lomond and the Trossachs National Park under the principal and migration variants, 2010-2035</a:t>
            </a:r>
          </a:p>
        </c:rich>
      </c:tx>
      <c:layout>
        <c:manualLayout>
          <c:xMode val="factor"/>
          <c:yMode val="factor"/>
          <c:x val="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975"/>
          <c:w val="0.93125"/>
          <c:h val="0.76425"/>
        </c:manualLayout>
      </c:layout>
      <c:lineChart>
        <c:grouping val="standard"/>
        <c:varyColors val="0"/>
        <c:ser>
          <c:idx val="1"/>
          <c:order val="0"/>
          <c:tx>
            <c:strRef>
              <c:f>'Fig 10 data'!$A$5</c:f>
              <c:strCache>
                <c:ptCount val="1"/>
                <c:pt idx="0">
                  <c:v>Principal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10 data'!$B$4:$AA$4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 10 data'!$B$5:$AA$5</c:f>
              <c:numCache>
                <c:ptCount val="26"/>
                <c:pt idx="0">
                  <c:v>14480</c:v>
                </c:pt>
                <c:pt idx="1">
                  <c:v>14440</c:v>
                </c:pt>
                <c:pt idx="2">
                  <c:v>14400</c:v>
                </c:pt>
                <c:pt idx="3">
                  <c:v>14360</c:v>
                </c:pt>
                <c:pt idx="4">
                  <c:v>14320</c:v>
                </c:pt>
                <c:pt idx="5">
                  <c:v>14280</c:v>
                </c:pt>
                <c:pt idx="6">
                  <c:v>14230</c:v>
                </c:pt>
                <c:pt idx="7">
                  <c:v>14190</c:v>
                </c:pt>
                <c:pt idx="8">
                  <c:v>14140</c:v>
                </c:pt>
                <c:pt idx="9">
                  <c:v>14100</c:v>
                </c:pt>
                <c:pt idx="10">
                  <c:v>14050</c:v>
                </c:pt>
                <c:pt idx="11">
                  <c:v>13990</c:v>
                </c:pt>
                <c:pt idx="12">
                  <c:v>13940</c:v>
                </c:pt>
                <c:pt idx="13">
                  <c:v>13880</c:v>
                </c:pt>
                <c:pt idx="14">
                  <c:v>13820</c:v>
                </c:pt>
                <c:pt idx="15">
                  <c:v>13760</c:v>
                </c:pt>
                <c:pt idx="16">
                  <c:v>13690</c:v>
                </c:pt>
                <c:pt idx="17">
                  <c:v>13610</c:v>
                </c:pt>
                <c:pt idx="18">
                  <c:v>13530</c:v>
                </c:pt>
                <c:pt idx="19">
                  <c:v>13440</c:v>
                </c:pt>
                <c:pt idx="20">
                  <c:v>13350</c:v>
                </c:pt>
                <c:pt idx="21">
                  <c:v>13260</c:v>
                </c:pt>
                <c:pt idx="22">
                  <c:v>13160</c:v>
                </c:pt>
                <c:pt idx="23">
                  <c:v>13050</c:v>
                </c:pt>
                <c:pt idx="24">
                  <c:v>12940</c:v>
                </c:pt>
                <c:pt idx="25">
                  <c:v>12820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10 data'!$A$6</c:f>
              <c:strCache>
                <c:ptCount val="1"/>
                <c:pt idx="0">
                  <c:v>High migration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10 data'!$B$4:$AA$4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 10 data'!$B$6:$AA$6</c:f>
              <c:numCache>
                <c:ptCount val="26"/>
                <c:pt idx="0">
                  <c:v>14480</c:v>
                </c:pt>
                <c:pt idx="1">
                  <c:v>14490</c:v>
                </c:pt>
                <c:pt idx="2">
                  <c:v>14500</c:v>
                </c:pt>
                <c:pt idx="3">
                  <c:v>14510</c:v>
                </c:pt>
                <c:pt idx="4">
                  <c:v>14520</c:v>
                </c:pt>
                <c:pt idx="5">
                  <c:v>14470</c:v>
                </c:pt>
                <c:pt idx="6">
                  <c:v>14420</c:v>
                </c:pt>
                <c:pt idx="7">
                  <c:v>14370</c:v>
                </c:pt>
                <c:pt idx="8">
                  <c:v>14320</c:v>
                </c:pt>
                <c:pt idx="9">
                  <c:v>14260</c:v>
                </c:pt>
                <c:pt idx="10">
                  <c:v>14200</c:v>
                </c:pt>
                <c:pt idx="11">
                  <c:v>14130</c:v>
                </c:pt>
                <c:pt idx="12">
                  <c:v>14070</c:v>
                </c:pt>
                <c:pt idx="13">
                  <c:v>13990</c:v>
                </c:pt>
                <c:pt idx="14">
                  <c:v>13910</c:v>
                </c:pt>
                <c:pt idx="15">
                  <c:v>13830</c:v>
                </c:pt>
                <c:pt idx="16">
                  <c:v>13740</c:v>
                </c:pt>
                <c:pt idx="17">
                  <c:v>13640</c:v>
                </c:pt>
                <c:pt idx="18">
                  <c:v>13540</c:v>
                </c:pt>
                <c:pt idx="19">
                  <c:v>13430</c:v>
                </c:pt>
                <c:pt idx="20">
                  <c:v>13320</c:v>
                </c:pt>
                <c:pt idx="21">
                  <c:v>13200</c:v>
                </c:pt>
                <c:pt idx="22">
                  <c:v>13070</c:v>
                </c:pt>
                <c:pt idx="23">
                  <c:v>12940</c:v>
                </c:pt>
                <c:pt idx="24">
                  <c:v>12800</c:v>
                </c:pt>
                <c:pt idx="25">
                  <c:v>12660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 10 data'!$A$7</c:f>
              <c:strCache>
                <c:ptCount val="1"/>
                <c:pt idx="0">
                  <c:v>Low migration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10 data'!$B$4:$AA$4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 10 data'!$B$7:$AA$7</c:f>
              <c:numCache>
                <c:ptCount val="26"/>
                <c:pt idx="0">
                  <c:v>14480</c:v>
                </c:pt>
                <c:pt idx="1">
                  <c:v>14440</c:v>
                </c:pt>
                <c:pt idx="2">
                  <c:v>14400</c:v>
                </c:pt>
                <c:pt idx="3">
                  <c:v>14360</c:v>
                </c:pt>
                <c:pt idx="4">
                  <c:v>14320</c:v>
                </c:pt>
                <c:pt idx="5">
                  <c:v>14230</c:v>
                </c:pt>
                <c:pt idx="6">
                  <c:v>14130</c:v>
                </c:pt>
                <c:pt idx="7">
                  <c:v>14040</c:v>
                </c:pt>
                <c:pt idx="8">
                  <c:v>13940</c:v>
                </c:pt>
                <c:pt idx="9">
                  <c:v>13840</c:v>
                </c:pt>
                <c:pt idx="10">
                  <c:v>13740</c:v>
                </c:pt>
                <c:pt idx="11">
                  <c:v>13630</c:v>
                </c:pt>
                <c:pt idx="12">
                  <c:v>13520</c:v>
                </c:pt>
                <c:pt idx="13">
                  <c:v>13410</c:v>
                </c:pt>
                <c:pt idx="14">
                  <c:v>13290</c:v>
                </c:pt>
                <c:pt idx="15">
                  <c:v>13160</c:v>
                </c:pt>
                <c:pt idx="16">
                  <c:v>13040</c:v>
                </c:pt>
                <c:pt idx="17">
                  <c:v>12900</c:v>
                </c:pt>
                <c:pt idx="18">
                  <c:v>12770</c:v>
                </c:pt>
                <c:pt idx="19">
                  <c:v>12620</c:v>
                </c:pt>
                <c:pt idx="20">
                  <c:v>12470</c:v>
                </c:pt>
                <c:pt idx="21">
                  <c:v>12320</c:v>
                </c:pt>
                <c:pt idx="22">
                  <c:v>12160</c:v>
                </c:pt>
                <c:pt idx="23">
                  <c:v>11990</c:v>
                </c:pt>
                <c:pt idx="24">
                  <c:v>11820</c:v>
                </c:pt>
                <c:pt idx="25">
                  <c:v>11640</c:v>
                </c:pt>
              </c:numCache>
            </c:numRef>
          </c:val>
          <c:smooth val="0"/>
        </c:ser>
        <c:axId val="48650772"/>
        <c:axId val="35203765"/>
      </c:lineChart>
      <c:catAx>
        <c:axId val="48650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03765"/>
        <c:crosses val="autoZero"/>
        <c:auto val="1"/>
        <c:lblOffset val="100"/>
        <c:tickLblSkip val="5"/>
        <c:noMultiLvlLbl val="0"/>
      </c:catAx>
      <c:valAx>
        <c:axId val="3520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6507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Glasgow &amp; Clyde Valley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8225"/>
          <c:w val="0.90425"/>
          <c:h val="0.69375"/>
        </c:manualLayout>
      </c:layout>
      <c:lineChart>
        <c:grouping val="standard"/>
        <c:varyColors val="0"/>
        <c:ser>
          <c:idx val="1"/>
          <c:order val="0"/>
          <c:tx>
            <c:v>Principal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1763.43</c:v>
              </c:pt>
              <c:pt idx="1">
                <c:v>1767.99</c:v>
              </c:pt>
              <c:pt idx="2">
                <c:v>1773.07</c:v>
              </c:pt>
              <c:pt idx="3">
                <c:v>1778.08</c:v>
              </c:pt>
              <c:pt idx="4">
                <c:v>1782.77</c:v>
              </c:pt>
              <c:pt idx="5">
                <c:v>1786.75</c:v>
              </c:pt>
              <c:pt idx="6">
                <c:v>1790.57</c:v>
              </c:pt>
              <c:pt idx="7">
                <c:v>1794.3</c:v>
              </c:pt>
              <c:pt idx="8">
                <c:v>1797.95</c:v>
              </c:pt>
              <c:pt idx="9">
                <c:v>1801.45</c:v>
              </c:pt>
              <c:pt idx="10">
                <c:v>1804.8</c:v>
              </c:pt>
              <c:pt idx="11">
                <c:v>1807.92</c:v>
              </c:pt>
              <c:pt idx="12">
                <c:v>1810.81</c:v>
              </c:pt>
              <c:pt idx="13">
                <c:v>1813.46</c:v>
              </c:pt>
              <c:pt idx="14">
                <c:v>1815.79</c:v>
              </c:pt>
              <c:pt idx="15">
                <c:v>1817.85</c:v>
              </c:pt>
              <c:pt idx="16">
                <c:v>1819.64</c:v>
              </c:pt>
              <c:pt idx="17">
                <c:v>1821.18</c:v>
              </c:pt>
              <c:pt idx="18">
                <c:v>1822.45</c:v>
              </c:pt>
              <c:pt idx="19">
                <c:v>1823.45</c:v>
              </c:pt>
              <c:pt idx="20">
                <c:v>1824.17</c:v>
              </c:pt>
              <c:pt idx="21">
                <c:v>1824.66</c:v>
              </c:pt>
              <c:pt idx="22">
                <c:v>1824.92</c:v>
              </c:pt>
              <c:pt idx="23">
                <c:v>1825</c:v>
              </c:pt>
              <c:pt idx="24">
                <c:v>1824.89</c:v>
              </c:pt>
              <c:pt idx="25">
                <c:v>1824.61</c:v>
              </c:pt>
            </c:numLit>
          </c:val>
          <c:smooth val="0"/>
        </c:ser>
        <c:ser>
          <c:idx val="2"/>
          <c:order val="1"/>
          <c:tx>
            <c:v>High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1763.43</c:v>
              </c:pt>
              <c:pt idx="1">
                <c:v>1769.21</c:v>
              </c:pt>
              <c:pt idx="2">
                <c:v>1776.51</c:v>
              </c:pt>
              <c:pt idx="3">
                <c:v>1783.74</c:v>
              </c:pt>
              <c:pt idx="4">
                <c:v>1790.73</c:v>
              </c:pt>
              <c:pt idx="5">
                <c:v>1797.1</c:v>
              </c:pt>
              <c:pt idx="6">
                <c:v>1803.29</c:v>
              </c:pt>
              <c:pt idx="7">
                <c:v>1809.48</c:v>
              </c:pt>
              <c:pt idx="8">
                <c:v>1815.65</c:v>
              </c:pt>
              <c:pt idx="9">
                <c:v>1821.72</c:v>
              </c:pt>
              <c:pt idx="10">
                <c:v>1827.65</c:v>
              </c:pt>
              <c:pt idx="11">
                <c:v>1833.41</c:v>
              </c:pt>
              <c:pt idx="12">
                <c:v>1838.97</c:v>
              </c:pt>
              <c:pt idx="13">
                <c:v>1844.32</c:v>
              </c:pt>
              <c:pt idx="14">
                <c:v>1849.41</c:v>
              </c:pt>
              <c:pt idx="15">
                <c:v>1854.25</c:v>
              </c:pt>
              <c:pt idx="16">
                <c:v>1858.8</c:v>
              </c:pt>
              <c:pt idx="17">
                <c:v>1863.14</c:v>
              </c:pt>
              <c:pt idx="18">
                <c:v>1867.16</c:v>
              </c:pt>
              <c:pt idx="19">
                <c:v>1870.95</c:v>
              </c:pt>
              <c:pt idx="20">
                <c:v>1874.5</c:v>
              </c:pt>
              <c:pt idx="21">
                <c:v>1877.8</c:v>
              </c:pt>
              <c:pt idx="22">
                <c:v>1880.9</c:v>
              </c:pt>
              <c:pt idx="23">
                <c:v>1883.84</c:v>
              </c:pt>
              <c:pt idx="24">
                <c:v>1886.58</c:v>
              </c:pt>
              <c:pt idx="25">
                <c:v>1889.15</c:v>
              </c:pt>
            </c:numLit>
          </c:val>
          <c:smooth val="0"/>
        </c:ser>
        <c:ser>
          <c:idx val="3"/>
          <c:order val="2"/>
          <c:tx>
            <c:v>Low migration 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1763.43</c:v>
              </c:pt>
              <c:pt idx="1">
                <c:v>1766.98</c:v>
              </c:pt>
              <c:pt idx="2">
                <c:v>1769.76</c:v>
              </c:pt>
              <c:pt idx="3">
                <c:v>1772.48</c:v>
              </c:pt>
              <c:pt idx="4">
                <c:v>1774.79</c:v>
              </c:pt>
              <c:pt idx="5">
                <c:v>1776.46</c:v>
              </c:pt>
              <c:pt idx="6">
                <c:v>1777.83</c:v>
              </c:pt>
              <c:pt idx="7">
                <c:v>1779.02</c:v>
              </c:pt>
              <c:pt idx="8">
                <c:v>1780.05</c:v>
              </c:pt>
              <c:pt idx="9">
                <c:v>1780.91</c:v>
              </c:pt>
              <c:pt idx="10">
                <c:v>1781.54</c:v>
              </c:pt>
              <c:pt idx="11">
                <c:v>1781.92</c:v>
              </c:pt>
              <c:pt idx="12">
                <c:v>1782</c:v>
              </c:pt>
              <c:pt idx="13">
                <c:v>1781.81</c:v>
              </c:pt>
              <c:pt idx="14">
                <c:v>1781.29</c:v>
              </c:pt>
              <c:pt idx="15">
                <c:v>1780.49</c:v>
              </c:pt>
              <c:pt idx="16">
                <c:v>1779.4</c:v>
              </c:pt>
              <c:pt idx="17">
                <c:v>1778.03</c:v>
              </c:pt>
              <c:pt idx="18">
                <c:v>1776.35</c:v>
              </c:pt>
              <c:pt idx="19">
                <c:v>1774.36</c:v>
              </c:pt>
              <c:pt idx="20">
                <c:v>1772.15</c:v>
              </c:pt>
              <c:pt idx="21">
                <c:v>1769.68</c:v>
              </c:pt>
              <c:pt idx="22">
                <c:v>1766.99</c:v>
              </c:pt>
              <c:pt idx="23">
                <c:v>1764.08</c:v>
              </c:pt>
              <c:pt idx="24">
                <c:v>1760.99</c:v>
              </c:pt>
              <c:pt idx="25">
                <c:v>1757.74</c:v>
              </c:pt>
            </c:numLit>
          </c:val>
          <c:smooth val="0"/>
        </c:ser>
        <c:axId val="48398430"/>
        <c:axId val="32932687"/>
      </c:lineChart>
      <c:catAx>
        <c:axId val="48398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32687"/>
        <c:crosses val="autoZero"/>
        <c:auto val="1"/>
        <c:lblOffset val="100"/>
        <c:tickLblSkip val="5"/>
        <c:noMultiLvlLbl val="0"/>
      </c:catAx>
      <c:valAx>
        <c:axId val="32932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Persons (000s)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3984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25"/>
          <c:y val="0.8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Aberdeen City &amp; 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8225"/>
          <c:w val="0.90375"/>
          <c:h val="0.70075"/>
        </c:manualLayout>
      </c:layout>
      <c:lineChart>
        <c:grouping val="standard"/>
        <c:varyColors val="0"/>
        <c:ser>
          <c:idx val="1"/>
          <c:order val="0"/>
          <c:tx>
            <c:v>Principal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459.77</c:v>
              </c:pt>
              <c:pt idx="1">
                <c:v>464.78</c:v>
              </c:pt>
              <c:pt idx="2">
                <c:v>470.13</c:v>
              </c:pt>
              <c:pt idx="3">
                <c:v>475.42</c:v>
              </c:pt>
              <c:pt idx="4">
                <c:v>480.57</c:v>
              </c:pt>
              <c:pt idx="5">
                <c:v>485.36</c:v>
              </c:pt>
              <c:pt idx="6">
                <c:v>490.09</c:v>
              </c:pt>
              <c:pt idx="7">
                <c:v>494.48</c:v>
              </c:pt>
              <c:pt idx="8">
                <c:v>498.9</c:v>
              </c:pt>
              <c:pt idx="9">
                <c:v>503.35</c:v>
              </c:pt>
              <c:pt idx="10">
                <c:v>507.77</c:v>
              </c:pt>
              <c:pt idx="11">
                <c:v>512.19</c:v>
              </c:pt>
              <c:pt idx="12">
                <c:v>516.58</c:v>
              </c:pt>
              <c:pt idx="13">
                <c:v>520.93</c:v>
              </c:pt>
              <c:pt idx="14">
                <c:v>525.23</c:v>
              </c:pt>
              <c:pt idx="15">
                <c:v>529.45</c:v>
              </c:pt>
              <c:pt idx="16">
                <c:v>533.61</c:v>
              </c:pt>
              <c:pt idx="17">
                <c:v>537.7</c:v>
              </c:pt>
              <c:pt idx="18">
                <c:v>541.72</c:v>
              </c:pt>
              <c:pt idx="19">
                <c:v>545.66</c:v>
              </c:pt>
              <c:pt idx="20">
                <c:v>549.52</c:v>
              </c:pt>
              <c:pt idx="21">
                <c:v>553.31</c:v>
              </c:pt>
              <c:pt idx="22">
                <c:v>557.03</c:v>
              </c:pt>
              <c:pt idx="23">
                <c:v>560.67</c:v>
              </c:pt>
              <c:pt idx="24">
                <c:v>564.25</c:v>
              </c:pt>
              <c:pt idx="25">
                <c:v>567.8</c:v>
              </c:pt>
            </c:numLit>
          </c:val>
          <c:smooth val="0"/>
        </c:ser>
        <c:ser>
          <c:idx val="2"/>
          <c:order val="1"/>
          <c:tx>
            <c:v>High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459.77</c:v>
              </c:pt>
              <c:pt idx="1">
                <c:v>465.22</c:v>
              </c:pt>
              <c:pt idx="2">
                <c:v>471.59</c:v>
              </c:pt>
              <c:pt idx="3">
                <c:v>477.87</c:v>
              </c:pt>
              <c:pt idx="4">
                <c:v>484.09</c:v>
              </c:pt>
              <c:pt idx="5">
                <c:v>489.92</c:v>
              </c:pt>
              <c:pt idx="6">
                <c:v>495.76</c:v>
              </c:pt>
              <c:pt idx="7">
                <c:v>501.29</c:v>
              </c:pt>
              <c:pt idx="8">
                <c:v>506.87</c:v>
              </c:pt>
              <c:pt idx="9">
                <c:v>512.47</c:v>
              </c:pt>
              <c:pt idx="10">
                <c:v>518.1</c:v>
              </c:pt>
              <c:pt idx="11">
                <c:v>523.74</c:v>
              </c:pt>
              <c:pt idx="12">
                <c:v>529.37</c:v>
              </c:pt>
              <c:pt idx="13">
                <c:v>534.99</c:v>
              </c:pt>
              <c:pt idx="14">
                <c:v>540.57</c:v>
              </c:pt>
              <c:pt idx="15">
                <c:v>546.09</c:v>
              </c:pt>
              <c:pt idx="16">
                <c:v>551.57</c:v>
              </c:pt>
              <c:pt idx="17">
                <c:v>556.98</c:v>
              </c:pt>
              <c:pt idx="18">
                <c:v>562.34</c:v>
              </c:pt>
              <c:pt idx="19">
                <c:v>567.62</c:v>
              </c:pt>
              <c:pt idx="20">
                <c:v>572.83</c:v>
              </c:pt>
              <c:pt idx="21">
                <c:v>577.96</c:v>
              </c:pt>
              <c:pt idx="22">
                <c:v>583.05</c:v>
              </c:pt>
              <c:pt idx="23">
                <c:v>588.06</c:v>
              </c:pt>
              <c:pt idx="24">
                <c:v>593.04</c:v>
              </c:pt>
              <c:pt idx="25">
                <c:v>597.97</c:v>
              </c:pt>
            </c:numLit>
          </c:val>
          <c:smooth val="0"/>
        </c:ser>
        <c:ser>
          <c:idx val="3"/>
          <c:order val="2"/>
          <c:tx>
            <c:v>Low migration 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459.77</c:v>
              </c:pt>
              <c:pt idx="1">
                <c:v>464.32</c:v>
              </c:pt>
              <c:pt idx="2">
                <c:v>468.71</c:v>
              </c:pt>
              <c:pt idx="3">
                <c:v>473.01</c:v>
              </c:pt>
              <c:pt idx="4">
                <c:v>477.14</c:v>
              </c:pt>
              <c:pt idx="5">
                <c:v>480.89</c:v>
              </c:pt>
              <c:pt idx="6">
                <c:v>484.6</c:v>
              </c:pt>
              <c:pt idx="7">
                <c:v>488</c:v>
              </c:pt>
              <c:pt idx="8">
                <c:v>491.42</c:v>
              </c:pt>
              <c:pt idx="9">
                <c:v>494.85</c:v>
              </c:pt>
              <c:pt idx="10">
                <c:v>498.24</c:v>
              </c:pt>
              <c:pt idx="11">
                <c:v>501.59</c:v>
              </c:pt>
              <c:pt idx="12">
                <c:v>504.9</c:v>
              </c:pt>
              <c:pt idx="13">
                <c:v>508.15</c:v>
              </c:pt>
              <c:pt idx="14">
                <c:v>511.34</c:v>
              </c:pt>
              <c:pt idx="15">
                <c:v>514.44</c:v>
              </c:pt>
              <c:pt idx="16">
                <c:v>517.48</c:v>
              </c:pt>
              <c:pt idx="17">
                <c:v>520.43</c:v>
              </c:pt>
              <c:pt idx="18">
                <c:v>523.31</c:v>
              </c:pt>
              <c:pt idx="19">
                <c:v>526.11</c:v>
              </c:pt>
              <c:pt idx="20">
                <c:v>528.81</c:v>
              </c:pt>
              <c:pt idx="21">
                <c:v>531.44</c:v>
              </c:pt>
              <c:pt idx="22">
                <c:v>533.99</c:v>
              </c:pt>
              <c:pt idx="23">
                <c:v>536.5</c:v>
              </c:pt>
              <c:pt idx="24">
                <c:v>538.94</c:v>
              </c:pt>
              <c:pt idx="25">
                <c:v>541.34</c:v>
              </c:pt>
            </c:numLit>
          </c:val>
          <c:smooth val="0"/>
        </c:ser>
        <c:axId val="27958728"/>
        <c:axId val="50301961"/>
      </c:lineChart>
      <c:catAx>
        <c:axId val="2795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01961"/>
        <c:crosses val="autoZero"/>
        <c:auto val="1"/>
        <c:lblOffset val="100"/>
        <c:tickLblSkip val="5"/>
        <c:noMultiLvlLbl val="0"/>
      </c:catAx>
      <c:valAx>
        <c:axId val="50301961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Persons (000s)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958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SESplan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8225"/>
          <c:w val="0.9045"/>
          <c:h val="0.69375"/>
        </c:manualLayout>
      </c:layout>
      <c:lineChart>
        <c:grouping val="standard"/>
        <c:varyColors val="0"/>
        <c:ser>
          <c:idx val="1"/>
          <c:order val="0"/>
          <c:tx>
            <c:v>Principal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1236.32</c:v>
              </c:pt>
              <c:pt idx="1">
                <c:v>1248.15</c:v>
              </c:pt>
              <c:pt idx="2">
                <c:v>1260.71</c:v>
              </c:pt>
              <c:pt idx="3">
                <c:v>1272.77</c:v>
              </c:pt>
              <c:pt idx="4">
                <c:v>1284.44</c:v>
              </c:pt>
              <c:pt idx="5">
                <c:v>1295.21</c:v>
              </c:pt>
              <c:pt idx="6">
                <c:v>1305.82</c:v>
              </c:pt>
              <c:pt idx="7">
                <c:v>1316.04</c:v>
              </c:pt>
              <c:pt idx="8">
                <c:v>1326.24</c:v>
              </c:pt>
              <c:pt idx="9">
                <c:v>1336.39</c:v>
              </c:pt>
              <c:pt idx="10">
                <c:v>1346.46</c:v>
              </c:pt>
              <c:pt idx="11">
                <c:v>1356.42</c:v>
              </c:pt>
              <c:pt idx="12">
                <c:v>1366.28</c:v>
              </c:pt>
              <c:pt idx="13">
                <c:v>1376</c:v>
              </c:pt>
              <c:pt idx="14">
                <c:v>1385.59</c:v>
              </c:pt>
              <c:pt idx="15">
                <c:v>1395</c:v>
              </c:pt>
              <c:pt idx="16">
                <c:v>1404.22</c:v>
              </c:pt>
              <c:pt idx="17">
                <c:v>1413.26</c:v>
              </c:pt>
              <c:pt idx="18">
                <c:v>1422.09</c:v>
              </c:pt>
              <c:pt idx="19">
                <c:v>1430.75</c:v>
              </c:pt>
              <c:pt idx="20">
                <c:v>1439.2</c:v>
              </c:pt>
              <c:pt idx="21">
                <c:v>1447.48</c:v>
              </c:pt>
              <c:pt idx="22">
                <c:v>1455.58</c:v>
              </c:pt>
              <c:pt idx="23">
                <c:v>1463.54</c:v>
              </c:pt>
              <c:pt idx="24">
                <c:v>1471.35</c:v>
              </c:pt>
              <c:pt idx="25">
                <c:v>1479.04</c:v>
              </c:pt>
            </c:numLit>
          </c:val>
          <c:smooth val="0"/>
        </c:ser>
        <c:ser>
          <c:idx val="2"/>
          <c:order val="1"/>
          <c:tx>
            <c:v>High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1236.32</c:v>
              </c:pt>
              <c:pt idx="1">
                <c:v>1249.41</c:v>
              </c:pt>
              <c:pt idx="2">
                <c:v>1264.67</c:v>
              </c:pt>
              <c:pt idx="3">
                <c:v>1279.6</c:v>
              </c:pt>
              <c:pt idx="4">
                <c:v>1294.03</c:v>
              </c:pt>
              <c:pt idx="5">
                <c:v>1307.58</c:v>
              </c:pt>
              <c:pt idx="6">
                <c:v>1321.04</c:v>
              </c:pt>
              <c:pt idx="7">
                <c:v>1334.2</c:v>
              </c:pt>
              <c:pt idx="8">
                <c:v>1347.4</c:v>
              </c:pt>
              <c:pt idx="9">
                <c:v>1360.59</c:v>
              </c:pt>
              <c:pt idx="10">
                <c:v>1373.75</c:v>
              </c:pt>
              <c:pt idx="11">
                <c:v>1386.85</c:v>
              </c:pt>
              <c:pt idx="12">
                <c:v>1399.91</c:v>
              </c:pt>
              <c:pt idx="13">
                <c:v>1412.86</c:v>
              </c:pt>
              <c:pt idx="14">
                <c:v>1425.71</c:v>
              </c:pt>
              <c:pt idx="15">
                <c:v>1438.4</c:v>
              </c:pt>
              <c:pt idx="16">
                <c:v>1450.97</c:v>
              </c:pt>
              <c:pt idx="17">
                <c:v>1463.35</c:v>
              </c:pt>
              <c:pt idx="18">
                <c:v>1475.6</c:v>
              </c:pt>
              <c:pt idx="19">
                <c:v>1487.65</c:v>
              </c:pt>
              <c:pt idx="20">
                <c:v>1499.53</c:v>
              </c:pt>
              <c:pt idx="21">
                <c:v>1511.21</c:v>
              </c:pt>
              <c:pt idx="22">
                <c:v>1522.75</c:v>
              </c:pt>
              <c:pt idx="23">
                <c:v>1534.14</c:v>
              </c:pt>
              <c:pt idx="24">
                <c:v>1545.38</c:v>
              </c:pt>
              <c:pt idx="25">
                <c:v>1556.53</c:v>
              </c:pt>
            </c:numLit>
          </c:val>
          <c:smooth val="0"/>
        </c:ser>
        <c:ser>
          <c:idx val="3"/>
          <c:order val="2"/>
          <c:tx>
            <c:v>Low migration 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1236.32</c:v>
              </c:pt>
              <c:pt idx="1">
                <c:v>1246.79</c:v>
              </c:pt>
              <c:pt idx="2">
                <c:v>1256.8</c:v>
              </c:pt>
              <c:pt idx="3">
                <c:v>1266.24</c:v>
              </c:pt>
              <c:pt idx="4">
                <c:v>1275.16</c:v>
              </c:pt>
              <c:pt idx="5">
                <c:v>1283.07</c:v>
              </c:pt>
              <c:pt idx="6">
                <c:v>1290.84</c:v>
              </c:pt>
              <c:pt idx="7">
                <c:v>1298.21</c:v>
              </c:pt>
              <c:pt idx="8">
                <c:v>1305.53</c:v>
              </c:pt>
              <c:pt idx="9">
                <c:v>1312.75</c:v>
              </c:pt>
              <c:pt idx="10">
                <c:v>1319.82</c:v>
              </c:pt>
              <c:pt idx="11">
                <c:v>1326.74</c:v>
              </c:pt>
              <c:pt idx="12">
                <c:v>1333.53</c:v>
              </c:pt>
              <c:pt idx="13">
                <c:v>1340.13</c:v>
              </c:pt>
              <c:pt idx="14">
                <c:v>1346.54</c:v>
              </c:pt>
              <c:pt idx="15">
                <c:v>1352.74</c:v>
              </c:pt>
              <c:pt idx="16">
                <c:v>1358.71</c:v>
              </c:pt>
              <c:pt idx="17">
                <c:v>1364.49</c:v>
              </c:pt>
              <c:pt idx="18">
                <c:v>1370.07</c:v>
              </c:pt>
              <c:pt idx="19">
                <c:v>1375.46</c:v>
              </c:pt>
              <c:pt idx="20">
                <c:v>1380.62</c:v>
              </c:pt>
              <c:pt idx="21">
                <c:v>1385.59</c:v>
              </c:pt>
              <c:pt idx="22">
                <c:v>1390.39</c:v>
              </c:pt>
              <c:pt idx="23">
                <c:v>1395.03</c:v>
              </c:pt>
              <c:pt idx="24">
                <c:v>1399.51</c:v>
              </c:pt>
              <c:pt idx="25">
                <c:v>1403.86</c:v>
              </c:pt>
            </c:numLit>
          </c:val>
          <c:smooth val="0"/>
        </c:ser>
        <c:axId val="50064466"/>
        <c:axId val="47927011"/>
      </c:lineChart>
      <c:catAx>
        <c:axId val="5006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27011"/>
        <c:crosses val="autoZero"/>
        <c:auto val="1"/>
        <c:lblOffset val="100"/>
        <c:tickLblSkip val="5"/>
        <c:noMultiLvlLbl val="0"/>
      </c:catAx>
      <c:valAx>
        <c:axId val="4792701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Persons (000s)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064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75"/>
          <c:y val="0.8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TAYplan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8225"/>
          <c:w val="0.90375"/>
          <c:h val="0.70075"/>
        </c:manualLayout>
      </c:layout>
      <c:lineChart>
        <c:grouping val="standard"/>
        <c:varyColors val="0"/>
        <c:ser>
          <c:idx val="1"/>
          <c:order val="0"/>
          <c:tx>
            <c:v>Principal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481.05</c:v>
              </c:pt>
              <c:pt idx="1">
                <c:v>484.17</c:v>
              </c:pt>
              <c:pt idx="2">
                <c:v>487.5</c:v>
              </c:pt>
              <c:pt idx="3">
                <c:v>490.7</c:v>
              </c:pt>
              <c:pt idx="4">
                <c:v>493.81</c:v>
              </c:pt>
              <c:pt idx="5">
                <c:v>496.62</c:v>
              </c:pt>
              <c:pt idx="6">
                <c:v>499.31</c:v>
              </c:pt>
              <c:pt idx="7">
                <c:v>502.03</c:v>
              </c:pt>
              <c:pt idx="8">
                <c:v>504.81</c:v>
              </c:pt>
              <c:pt idx="9">
                <c:v>507.62</c:v>
              </c:pt>
              <c:pt idx="10">
                <c:v>510.45</c:v>
              </c:pt>
              <c:pt idx="11">
                <c:v>513.26</c:v>
              </c:pt>
              <c:pt idx="12">
                <c:v>516.05</c:v>
              </c:pt>
              <c:pt idx="13">
                <c:v>518.82</c:v>
              </c:pt>
              <c:pt idx="14">
                <c:v>521.55</c:v>
              </c:pt>
              <c:pt idx="15">
                <c:v>524.23</c:v>
              </c:pt>
              <c:pt idx="16">
                <c:v>526.84</c:v>
              </c:pt>
              <c:pt idx="17">
                <c:v>529.37</c:v>
              </c:pt>
              <c:pt idx="18">
                <c:v>531.83</c:v>
              </c:pt>
              <c:pt idx="19">
                <c:v>534.22</c:v>
              </c:pt>
              <c:pt idx="20">
                <c:v>536.53</c:v>
              </c:pt>
              <c:pt idx="21">
                <c:v>538.77</c:v>
              </c:pt>
              <c:pt idx="22">
                <c:v>540.95</c:v>
              </c:pt>
              <c:pt idx="23">
                <c:v>543.06</c:v>
              </c:pt>
              <c:pt idx="24">
                <c:v>545.12</c:v>
              </c:pt>
              <c:pt idx="25">
                <c:v>547.15</c:v>
              </c:pt>
            </c:numLit>
          </c:val>
          <c:smooth val="0"/>
        </c:ser>
        <c:ser>
          <c:idx val="2"/>
          <c:order val="1"/>
          <c:tx>
            <c:v>High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481.05</c:v>
              </c:pt>
              <c:pt idx="1">
                <c:v>484.58</c:v>
              </c:pt>
              <c:pt idx="2">
                <c:v>488.83</c:v>
              </c:pt>
              <c:pt idx="3">
                <c:v>492.93</c:v>
              </c:pt>
              <c:pt idx="4">
                <c:v>497</c:v>
              </c:pt>
              <c:pt idx="5">
                <c:v>500.8</c:v>
              </c:pt>
              <c:pt idx="6">
                <c:v>504.44</c:v>
              </c:pt>
              <c:pt idx="7">
                <c:v>508.12</c:v>
              </c:pt>
              <c:pt idx="8">
                <c:v>511.84</c:v>
              </c:pt>
              <c:pt idx="9">
                <c:v>515.63</c:v>
              </c:pt>
              <c:pt idx="10">
                <c:v>519.45</c:v>
              </c:pt>
              <c:pt idx="11">
                <c:v>523.29</c:v>
              </c:pt>
              <c:pt idx="12">
                <c:v>527.12</c:v>
              </c:pt>
              <c:pt idx="13">
                <c:v>530.95</c:v>
              </c:pt>
              <c:pt idx="14">
                <c:v>534.75</c:v>
              </c:pt>
              <c:pt idx="15">
                <c:v>538.51</c:v>
              </c:pt>
              <c:pt idx="16">
                <c:v>542.22</c:v>
              </c:pt>
              <c:pt idx="17">
                <c:v>545.85</c:v>
              </c:pt>
              <c:pt idx="18">
                <c:v>549.43</c:v>
              </c:pt>
              <c:pt idx="19">
                <c:v>552.95</c:v>
              </c:pt>
              <c:pt idx="20">
                <c:v>556.38</c:v>
              </c:pt>
              <c:pt idx="21">
                <c:v>559.77</c:v>
              </c:pt>
              <c:pt idx="22">
                <c:v>563.07</c:v>
              </c:pt>
              <c:pt idx="23">
                <c:v>566.32</c:v>
              </c:pt>
              <c:pt idx="24">
                <c:v>569.54</c:v>
              </c:pt>
              <c:pt idx="25">
                <c:v>572.71</c:v>
              </c:pt>
            </c:numLit>
          </c:val>
          <c:smooth val="0"/>
        </c:ser>
        <c:ser>
          <c:idx val="3"/>
          <c:order val="2"/>
          <c:tx>
            <c:v>Low migration 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</c:numLit>
          </c:cat>
          <c:val>
            <c:numLit>
              <c:ptCount val="26"/>
              <c:pt idx="0">
                <c:v>481.05</c:v>
              </c:pt>
              <c:pt idx="1">
                <c:v>483.71</c:v>
              </c:pt>
              <c:pt idx="2">
                <c:v>486.15</c:v>
              </c:pt>
              <c:pt idx="3">
                <c:v>488.42</c:v>
              </c:pt>
              <c:pt idx="4">
                <c:v>490.63</c:v>
              </c:pt>
              <c:pt idx="5">
                <c:v>492.52</c:v>
              </c:pt>
              <c:pt idx="6">
                <c:v>494.16</c:v>
              </c:pt>
              <c:pt idx="7">
                <c:v>495.82</c:v>
              </c:pt>
              <c:pt idx="8">
                <c:v>497.51</c:v>
              </c:pt>
              <c:pt idx="9">
                <c:v>499.19</c:v>
              </c:pt>
              <c:pt idx="10">
                <c:v>500.87</c:v>
              </c:pt>
              <c:pt idx="11">
                <c:v>502.52</c:v>
              </c:pt>
              <c:pt idx="12">
                <c:v>504.13</c:v>
              </c:pt>
              <c:pt idx="13">
                <c:v>505.68</c:v>
              </c:pt>
              <c:pt idx="14">
                <c:v>507.19</c:v>
              </c:pt>
              <c:pt idx="15">
                <c:v>508.63</c:v>
              </c:pt>
              <c:pt idx="16">
                <c:v>509.98</c:v>
              </c:pt>
              <c:pt idx="17">
                <c:v>511.24</c:v>
              </c:pt>
              <c:pt idx="18">
                <c:v>512.44</c:v>
              </c:pt>
              <c:pt idx="19">
                <c:v>513.52</c:v>
              </c:pt>
              <c:pt idx="20">
                <c:v>514.54</c:v>
              </c:pt>
              <c:pt idx="21">
                <c:v>515.47</c:v>
              </c:pt>
              <c:pt idx="22">
                <c:v>516.33</c:v>
              </c:pt>
              <c:pt idx="23">
                <c:v>517.11</c:v>
              </c:pt>
              <c:pt idx="24">
                <c:v>517.83</c:v>
              </c:pt>
              <c:pt idx="25">
                <c:v>518.52</c:v>
              </c:pt>
            </c:numLit>
          </c:val>
          <c:smooth val="0"/>
        </c:ser>
        <c:axId val="28689916"/>
        <c:axId val="56882653"/>
      </c:lineChart>
      <c:catAx>
        <c:axId val="2868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82653"/>
        <c:crosses val="autoZero"/>
        <c:auto val="1"/>
        <c:lblOffset val="100"/>
        <c:tickLblSkip val="5"/>
        <c:noMultiLvlLbl val="0"/>
      </c:catAx>
      <c:valAx>
        <c:axId val="5688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Persons (000s)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89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CNP, 2010</a:t>
            </a:r>
          </a:p>
        </c:rich>
      </c:tx>
      <c:layout>
        <c:manualLayout>
          <c:xMode val="factor"/>
          <c:yMode val="factor"/>
          <c:x val="0.054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075"/>
          <c:w val="0.91075"/>
          <c:h val="0.681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3 data'!$C$5:$CO$5</c:f>
              <c:numCache>
                <c:ptCount val="91"/>
                <c:pt idx="0">
                  <c:v>-79</c:v>
                </c:pt>
                <c:pt idx="1">
                  <c:v>-70</c:v>
                </c:pt>
                <c:pt idx="2">
                  <c:v>-94</c:v>
                </c:pt>
                <c:pt idx="3">
                  <c:v>-91</c:v>
                </c:pt>
                <c:pt idx="4">
                  <c:v>-90</c:v>
                </c:pt>
                <c:pt idx="5">
                  <c:v>-85</c:v>
                </c:pt>
                <c:pt idx="6">
                  <c:v>-83</c:v>
                </c:pt>
                <c:pt idx="7">
                  <c:v>-81</c:v>
                </c:pt>
                <c:pt idx="8">
                  <c:v>-79</c:v>
                </c:pt>
                <c:pt idx="9">
                  <c:v>-78</c:v>
                </c:pt>
                <c:pt idx="10">
                  <c:v>-102</c:v>
                </c:pt>
                <c:pt idx="11">
                  <c:v>-117</c:v>
                </c:pt>
                <c:pt idx="12">
                  <c:v>-98</c:v>
                </c:pt>
                <c:pt idx="13">
                  <c:v>-119</c:v>
                </c:pt>
                <c:pt idx="14">
                  <c:v>-83</c:v>
                </c:pt>
                <c:pt idx="15">
                  <c:v>-96</c:v>
                </c:pt>
                <c:pt idx="16">
                  <c:v>-92</c:v>
                </c:pt>
                <c:pt idx="17">
                  <c:v>-77</c:v>
                </c:pt>
                <c:pt idx="18">
                  <c:v>-109</c:v>
                </c:pt>
                <c:pt idx="19">
                  <c:v>-81</c:v>
                </c:pt>
                <c:pt idx="20">
                  <c:v>-78</c:v>
                </c:pt>
                <c:pt idx="21">
                  <c:v>-78</c:v>
                </c:pt>
                <c:pt idx="22">
                  <c:v>-87</c:v>
                </c:pt>
                <c:pt idx="23">
                  <c:v>-95</c:v>
                </c:pt>
                <c:pt idx="24">
                  <c:v>-99</c:v>
                </c:pt>
                <c:pt idx="25">
                  <c:v>-108</c:v>
                </c:pt>
                <c:pt idx="26">
                  <c:v>-92</c:v>
                </c:pt>
                <c:pt idx="27">
                  <c:v>-88</c:v>
                </c:pt>
                <c:pt idx="28">
                  <c:v>-51</c:v>
                </c:pt>
                <c:pt idx="29">
                  <c:v>-93</c:v>
                </c:pt>
                <c:pt idx="30">
                  <c:v>-92</c:v>
                </c:pt>
                <c:pt idx="31">
                  <c:v>-66</c:v>
                </c:pt>
                <c:pt idx="32">
                  <c:v>-66</c:v>
                </c:pt>
                <c:pt idx="33">
                  <c:v>-61</c:v>
                </c:pt>
                <c:pt idx="34">
                  <c:v>-80</c:v>
                </c:pt>
                <c:pt idx="35">
                  <c:v>-90</c:v>
                </c:pt>
                <c:pt idx="36">
                  <c:v>-87</c:v>
                </c:pt>
                <c:pt idx="37">
                  <c:v>-79</c:v>
                </c:pt>
                <c:pt idx="38">
                  <c:v>-98</c:v>
                </c:pt>
                <c:pt idx="39">
                  <c:v>-119</c:v>
                </c:pt>
                <c:pt idx="40">
                  <c:v>-91</c:v>
                </c:pt>
                <c:pt idx="41">
                  <c:v>-122</c:v>
                </c:pt>
                <c:pt idx="42">
                  <c:v>-99</c:v>
                </c:pt>
                <c:pt idx="43">
                  <c:v>-97</c:v>
                </c:pt>
                <c:pt idx="44">
                  <c:v>-140</c:v>
                </c:pt>
                <c:pt idx="45">
                  <c:v>-109</c:v>
                </c:pt>
                <c:pt idx="46">
                  <c:v>-115</c:v>
                </c:pt>
                <c:pt idx="47">
                  <c:v>-122</c:v>
                </c:pt>
                <c:pt idx="48">
                  <c:v>-130</c:v>
                </c:pt>
                <c:pt idx="49">
                  <c:v>-107</c:v>
                </c:pt>
                <c:pt idx="50">
                  <c:v>-127</c:v>
                </c:pt>
                <c:pt idx="51">
                  <c:v>-121</c:v>
                </c:pt>
                <c:pt idx="52">
                  <c:v>-117</c:v>
                </c:pt>
                <c:pt idx="53">
                  <c:v>-116</c:v>
                </c:pt>
                <c:pt idx="54">
                  <c:v>-100</c:v>
                </c:pt>
                <c:pt idx="55">
                  <c:v>-101</c:v>
                </c:pt>
                <c:pt idx="56">
                  <c:v>-137</c:v>
                </c:pt>
                <c:pt idx="57">
                  <c:v>-121</c:v>
                </c:pt>
                <c:pt idx="58">
                  <c:v>-127</c:v>
                </c:pt>
                <c:pt idx="59">
                  <c:v>-115</c:v>
                </c:pt>
                <c:pt idx="60">
                  <c:v>-109</c:v>
                </c:pt>
                <c:pt idx="61">
                  <c:v>-148</c:v>
                </c:pt>
                <c:pt idx="62">
                  <c:v>-156</c:v>
                </c:pt>
                <c:pt idx="63">
                  <c:v>-154</c:v>
                </c:pt>
                <c:pt idx="64">
                  <c:v>-133</c:v>
                </c:pt>
                <c:pt idx="65">
                  <c:v>-123</c:v>
                </c:pt>
                <c:pt idx="66">
                  <c:v>-132</c:v>
                </c:pt>
                <c:pt idx="67">
                  <c:v>-117</c:v>
                </c:pt>
                <c:pt idx="68">
                  <c:v>-110</c:v>
                </c:pt>
                <c:pt idx="69">
                  <c:v>-68</c:v>
                </c:pt>
                <c:pt idx="70">
                  <c:v>-103</c:v>
                </c:pt>
                <c:pt idx="71">
                  <c:v>-63</c:v>
                </c:pt>
                <c:pt idx="72">
                  <c:v>-71</c:v>
                </c:pt>
                <c:pt idx="73">
                  <c:v>-71</c:v>
                </c:pt>
                <c:pt idx="74">
                  <c:v>-77</c:v>
                </c:pt>
                <c:pt idx="75">
                  <c:v>-64</c:v>
                </c:pt>
                <c:pt idx="76">
                  <c:v>-65</c:v>
                </c:pt>
                <c:pt idx="77">
                  <c:v>-59</c:v>
                </c:pt>
                <c:pt idx="78">
                  <c:v>-57</c:v>
                </c:pt>
                <c:pt idx="79">
                  <c:v>-52</c:v>
                </c:pt>
                <c:pt idx="80">
                  <c:v>-57</c:v>
                </c:pt>
                <c:pt idx="81">
                  <c:v>-46</c:v>
                </c:pt>
                <c:pt idx="82">
                  <c:v>-44</c:v>
                </c:pt>
                <c:pt idx="83">
                  <c:v>-38</c:v>
                </c:pt>
                <c:pt idx="84">
                  <c:v>-35</c:v>
                </c:pt>
                <c:pt idx="85">
                  <c:v>-24</c:v>
                </c:pt>
                <c:pt idx="86">
                  <c:v>-37</c:v>
                </c:pt>
                <c:pt idx="87">
                  <c:v>-31</c:v>
                </c:pt>
                <c:pt idx="88">
                  <c:v>-13</c:v>
                </c:pt>
                <c:pt idx="89">
                  <c:v>-20</c:v>
                </c:pt>
                <c:pt idx="90">
                  <c:v>-46</c:v>
                </c:pt>
              </c:numCache>
            </c:numRef>
          </c:val>
        </c:ser>
        <c:ser>
          <c:idx val="1"/>
          <c:order val="1"/>
          <c:tx>
            <c:strRef>
              <c:f>'Figure 3 data'!$A$6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3 data'!$C$6:$CO$6</c:f>
              <c:numCache>
                <c:ptCount val="91"/>
                <c:pt idx="0">
                  <c:v>68</c:v>
                </c:pt>
                <c:pt idx="1">
                  <c:v>70</c:v>
                </c:pt>
                <c:pt idx="2">
                  <c:v>83</c:v>
                </c:pt>
                <c:pt idx="3">
                  <c:v>59</c:v>
                </c:pt>
                <c:pt idx="4">
                  <c:v>75</c:v>
                </c:pt>
                <c:pt idx="5">
                  <c:v>83</c:v>
                </c:pt>
                <c:pt idx="6">
                  <c:v>71</c:v>
                </c:pt>
                <c:pt idx="7">
                  <c:v>77</c:v>
                </c:pt>
                <c:pt idx="8">
                  <c:v>68</c:v>
                </c:pt>
                <c:pt idx="9">
                  <c:v>73</c:v>
                </c:pt>
                <c:pt idx="10">
                  <c:v>99</c:v>
                </c:pt>
                <c:pt idx="11">
                  <c:v>92</c:v>
                </c:pt>
                <c:pt idx="12">
                  <c:v>93</c:v>
                </c:pt>
                <c:pt idx="13">
                  <c:v>87</c:v>
                </c:pt>
                <c:pt idx="14">
                  <c:v>95</c:v>
                </c:pt>
                <c:pt idx="15">
                  <c:v>90</c:v>
                </c:pt>
                <c:pt idx="16">
                  <c:v>79</c:v>
                </c:pt>
                <c:pt idx="17">
                  <c:v>84</c:v>
                </c:pt>
                <c:pt idx="18">
                  <c:v>83</c:v>
                </c:pt>
                <c:pt idx="19">
                  <c:v>83</c:v>
                </c:pt>
                <c:pt idx="20">
                  <c:v>68</c:v>
                </c:pt>
                <c:pt idx="21">
                  <c:v>57</c:v>
                </c:pt>
                <c:pt idx="22">
                  <c:v>72</c:v>
                </c:pt>
                <c:pt idx="23">
                  <c:v>69</c:v>
                </c:pt>
                <c:pt idx="24">
                  <c:v>72</c:v>
                </c:pt>
                <c:pt idx="25">
                  <c:v>96</c:v>
                </c:pt>
                <c:pt idx="26">
                  <c:v>78</c:v>
                </c:pt>
                <c:pt idx="27">
                  <c:v>75</c:v>
                </c:pt>
                <c:pt idx="28">
                  <c:v>88</c:v>
                </c:pt>
                <c:pt idx="29">
                  <c:v>94</c:v>
                </c:pt>
                <c:pt idx="30">
                  <c:v>93</c:v>
                </c:pt>
                <c:pt idx="31">
                  <c:v>71</c:v>
                </c:pt>
                <c:pt idx="32">
                  <c:v>63</c:v>
                </c:pt>
                <c:pt idx="33">
                  <c:v>65</c:v>
                </c:pt>
                <c:pt idx="34">
                  <c:v>84</c:v>
                </c:pt>
                <c:pt idx="35">
                  <c:v>100</c:v>
                </c:pt>
                <c:pt idx="36">
                  <c:v>94</c:v>
                </c:pt>
                <c:pt idx="37">
                  <c:v>110</c:v>
                </c:pt>
                <c:pt idx="38">
                  <c:v>106</c:v>
                </c:pt>
                <c:pt idx="39">
                  <c:v>116</c:v>
                </c:pt>
                <c:pt idx="40">
                  <c:v>122</c:v>
                </c:pt>
                <c:pt idx="41">
                  <c:v>136</c:v>
                </c:pt>
                <c:pt idx="42">
                  <c:v>140</c:v>
                </c:pt>
                <c:pt idx="43">
                  <c:v>122</c:v>
                </c:pt>
                <c:pt idx="44">
                  <c:v>115</c:v>
                </c:pt>
                <c:pt idx="45">
                  <c:v>128</c:v>
                </c:pt>
                <c:pt idx="46">
                  <c:v>126</c:v>
                </c:pt>
                <c:pt idx="47">
                  <c:v>126</c:v>
                </c:pt>
                <c:pt idx="48">
                  <c:v>109</c:v>
                </c:pt>
                <c:pt idx="49">
                  <c:v>132</c:v>
                </c:pt>
                <c:pt idx="50">
                  <c:v>138</c:v>
                </c:pt>
                <c:pt idx="51">
                  <c:v>134</c:v>
                </c:pt>
                <c:pt idx="52">
                  <c:v>140</c:v>
                </c:pt>
                <c:pt idx="53">
                  <c:v>99</c:v>
                </c:pt>
                <c:pt idx="54">
                  <c:v>139</c:v>
                </c:pt>
                <c:pt idx="55">
                  <c:v>132</c:v>
                </c:pt>
                <c:pt idx="56">
                  <c:v>130</c:v>
                </c:pt>
                <c:pt idx="57">
                  <c:v>126</c:v>
                </c:pt>
                <c:pt idx="58">
                  <c:v>141</c:v>
                </c:pt>
                <c:pt idx="59">
                  <c:v>131</c:v>
                </c:pt>
                <c:pt idx="60">
                  <c:v>111</c:v>
                </c:pt>
                <c:pt idx="61">
                  <c:v>165</c:v>
                </c:pt>
                <c:pt idx="62">
                  <c:v>143</c:v>
                </c:pt>
                <c:pt idx="63">
                  <c:v>147</c:v>
                </c:pt>
                <c:pt idx="64">
                  <c:v>104</c:v>
                </c:pt>
                <c:pt idx="65">
                  <c:v>136</c:v>
                </c:pt>
                <c:pt idx="66">
                  <c:v>134</c:v>
                </c:pt>
                <c:pt idx="67">
                  <c:v>97</c:v>
                </c:pt>
                <c:pt idx="68">
                  <c:v>102</c:v>
                </c:pt>
                <c:pt idx="69">
                  <c:v>84</c:v>
                </c:pt>
                <c:pt idx="70">
                  <c:v>99</c:v>
                </c:pt>
                <c:pt idx="71">
                  <c:v>89</c:v>
                </c:pt>
                <c:pt idx="72">
                  <c:v>82</c:v>
                </c:pt>
                <c:pt idx="73">
                  <c:v>91</c:v>
                </c:pt>
                <c:pt idx="74">
                  <c:v>68</c:v>
                </c:pt>
                <c:pt idx="75">
                  <c:v>83</c:v>
                </c:pt>
                <c:pt idx="76">
                  <c:v>75</c:v>
                </c:pt>
                <c:pt idx="77">
                  <c:v>70</c:v>
                </c:pt>
                <c:pt idx="78">
                  <c:v>78</c:v>
                </c:pt>
                <c:pt idx="79">
                  <c:v>73</c:v>
                </c:pt>
                <c:pt idx="80">
                  <c:v>55</c:v>
                </c:pt>
                <c:pt idx="81">
                  <c:v>69</c:v>
                </c:pt>
                <c:pt idx="82">
                  <c:v>53</c:v>
                </c:pt>
                <c:pt idx="83">
                  <c:v>57</c:v>
                </c:pt>
                <c:pt idx="84">
                  <c:v>62</c:v>
                </c:pt>
                <c:pt idx="85">
                  <c:v>43</c:v>
                </c:pt>
                <c:pt idx="86">
                  <c:v>43</c:v>
                </c:pt>
                <c:pt idx="87">
                  <c:v>29</c:v>
                </c:pt>
                <c:pt idx="88">
                  <c:v>42</c:v>
                </c:pt>
                <c:pt idx="89">
                  <c:v>30</c:v>
                </c:pt>
                <c:pt idx="90">
                  <c:v>122</c:v>
                </c:pt>
              </c:numCache>
            </c:numRef>
          </c:val>
        </c:ser>
        <c:overlap val="100"/>
        <c:gapWidth val="0"/>
        <c:axId val="50853974"/>
        <c:axId val="55032583"/>
      </c:barChart>
      <c:catAx>
        <c:axId val="50853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5032583"/>
        <c:crosses val="autoZero"/>
        <c:auto val="1"/>
        <c:lblOffset val="100"/>
        <c:tickLblSkip val="10"/>
        <c:noMultiLvlLbl val="0"/>
      </c:catAx>
      <c:valAx>
        <c:axId val="55032583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50853974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4285"/>
          <c:y val="0.89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CNP, 2035</a:t>
            </a:r>
          </a:p>
        </c:rich>
      </c:tx>
      <c:layout>
        <c:manualLayout>
          <c:xMode val="factor"/>
          <c:yMode val="factor"/>
          <c:x val="0.048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4175"/>
          <c:w val="0.91275"/>
          <c:h val="0.682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'Figure 3 data'!$C$9:$CO$10</c:f>
              <c:multiLvlStrCache>
                <c:ptCount val="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90+</c:v>
                  </c:pt>
                </c:lvl>
              </c:multiLvlStrCache>
            </c:multiLvlStrRef>
          </c:cat>
          <c:val>
            <c:numRef>
              <c:f>'Figure 3 data'!$C$11:$CO$11</c:f>
              <c:numCache>
                <c:ptCount val="91"/>
                <c:pt idx="0">
                  <c:v>-91.27567901961208</c:v>
                </c:pt>
                <c:pt idx="1">
                  <c:v>-91.42086332223957</c:v>
                </c:pt>
                <c:pt idx="2">
                  <c:v>-92.47718885642462</c:v>
                </c:pt>
                <c:pt idx="3">
                  <c:v>-95.4915872529072</c:v>
                </c:pt>
                <c:pt idx="4">
                  <c:v>-97.56283440664082</c:v>
                </c:pt>
                <c:pt idx="5">
                  <c:v>-100.70903685576924</c:v>
                </c:pt>
                <c:pt idx="6">
                  <c:v>-100.63590060084235</c:v>
                </c:pt>
                <c:pt idx="7">
                  <c:v>-104.55255010174433</c:v>
                </c:pt>
                <c:pt idx="8">
                  <c:v>-104.2370262669576</c:v>
                </c:pt>
                <c:pt idx="9">
                  <c:v>-104.88658430295197</c:v>
                </c:pt>
                <c:pt idx="10">
                  <c:v>-105.92899260181863</c:v>
                </c:pt>
                <c:pt idx="11">
                  <c:v>-107.02049796285218</c:v>
                </c:pt>
                <c:pt idx="12">
                  <c:v>-109.43273224991262</c:v>
                </c:pt>
                <c:pt idx="13">
                  <c:v>-109.56356459854412</c:v>
                </c:pt>
                <c:pt idx="14">
                  <c:v>-107.94067371884638</c:v>
                </c:pt>
                <c:pt idx="15">
                  <c:v>-107.59792070049679</c:v>
                </c:pt>
                <c:pt idx="16">
                  <c:v>-108.51762906718832</c:v>
                </c:pt>
                <c:pt idx="17">
                  <c:v>-108.65616578093861</c:v>
                </c:pt>
                <c:pt idx="18">
                  <c:v>-109.09304381836402</c:v>
                </c:pt>
                <c:pt idx="19">
                  <c:v>-105.60354200918981</c:v>
                </c:pt>
                <c:pt idx="20">
                  <c:v>-102.96535203989153</c:v>
                </c:pt>
                <c:pt idx="21">
                  <c:v>-109.06166144351613</c:v>
                </c:pt>
                <c:pt idx="22">
                  <c:v>-103.10146412452679</c:v>
                </c:pt>
                <c:pt idx="23">
                  <c:v>-104.01748194976335</c:v>
                </c:pt>
                <c:pt idx="24">
                  <c:v>-103.44911927279357</c:v>
                </c:pt>
                <c:pt idx="25">
                  <c:v>-115.44731358219667</c:v>
                </c:pt>
                <c:pt idx="26">
                  <c:v>-103.89687849840786</c:v>
                </c:pt>
                <c:pt idx="27">
                  <c:v>-141.93979258430008</c:v>
                </c:pt>
                <c:pt idx="28">
                  <c:v>-124.52245547287846</c:v>
                </c:pt>
                <c:pt idx="29">
                  <c:v>-125.25141367260056</c:v>
                </c:pt>
                <c:pt idx="30">
                  <c:v>-112.80032759165033</c:v>
                </c:pt>
                <c:pt idx="31">
                  <c:v>-113.34586600431273</c:v>
                </c:pt>
                <c:pt idx="32">
                  <c:v>-102.22488967055173</c:v>
                </c:pt>
                <c:pt idx="33">
                  <c:v>-103.20959756261169</c:v>
                </c:pt>
                <c:pt idx="34">
                  <c:v>-100.03006719905244</c:v>
                </c:pt>
                <c:pt idx="35">
                  <c:v>-134.00327704350175</c:v>
                </c:pt>
                <c:pt idx="36">
                  <c:v>-149.78248728167884</c:v>
                </c:pt>
                <c:pt idx="37">
                  <c:v>-126.90451088745004</c:v>
                </c:pt>
                <c:pt idx="38">
                  <c:v>-156.60947284021879</c:v>
                </c:pt>
                <c:pt idx="39">
                  <c:v>-111.22622760427863</c:v>
                </c:pt>
                <c:pt idx="40">
                  <c:v>-132.33525489836816</c:v>
                </c:pt>
                <c:pt idx="41">
                  <c:v>-127.29626324930501</c:v>
                </c:pt>
                <c:pt idx="42">
                  <c:v>-107.36401936602962</c:v>
                </c:pt>
                <c:pt idx="43">
                  <c:v>-153.28182163037508</c:v>
                </c:pt>
                <c:pt idx="44">
                  <c:v>-119.96417099049789</c:v>
                </c:pt>
                <c:pt idx="45">
                  <c:v>-120.79639133588458</c:v>
                </c:pt>
                <c:pt idx="46">
                  <c:v>-110.43128034606097</c:v>
                </c:pt>
                <c:pt idx="47">
                  <c:v>-132.21584678666142</c:v>
                </c:pt>
                <c:pt idx="48">
                  <c:v>-138.3146460979922</c:v>
                </c:pt>
                <c:pt idx="49">
                  <c:v>-142.5677185655928</c:v>
                </c:pt>
                <c:pt idx="50">
                  <c:v>-147.90984975201053</c:v>
                </c:pt>
                <c:pt idx="51">
                  <c:v>-127.95118705961296</c:v>
                </c:pt>
                <c:pt idx="52">
                  <c:v>-117.28818134788285</c:v>
                </c:pt>
                <c:pt idx="53">
                  <c:v>-77.58261508457713</c:v>
                </c:pt>
                <c:pt idx="54">
                  <c:v>-138.87573460673534</c:v>
                </c:pt>
                <c:pt idx="55">
                  <c:v>-143.21750059528426</c:v>
                </c:pt>
                <c:pt idx="56">
                  <c:v>-99.55759319676373</c:v>
                </c:pt>
                <c:pt idx="57">
                  <c:v>-105.09055268258795</c:v>
                </c:pt>
                <c:pt idx="58">
                  <c:v>-91.02305525359802</c:v>
                </c:pt>
                <c:pt idx="59">
                  <c:v>-118.07463803803864</c:v>
                </c:pt>
                <c:pt idx="60">
                  <c:v>-122.50564877699516</c:v>
                </c:pt>
                <c:pt idx="61">
                  <c:v>-124.05869777643068</c:v>
                </c:pt>
                <c:pt idx="62">
                  <c:v>-107.15148185908721</c:v>
                </c:pt>
                <c:pt idx="63">
                  <c:v>-128.9955179819703</c:v>
                </c:pt>
                <c:pt idx="64">
                  <c:v>-151.28020272137613</c:v>
                </c:pt>
                <c:pt idx="65">
                  <c:v>-109.11783475377526</c:v>
                </c:pt>
                <c:pt idx="66">
                  <c:v>-144.27300804554756</c:v>
                </c:pt>
                <c:pt idx="67">
                  <c:v>-118.4554307510264</c:v>
                </c:pt>
                <c:pt idx="68">
                  <c:v>-115.09273611792858</c:v>
                </c:pt>
                <c:pt idx="69">
                  <c:v>-160.4072289037759</c:v>
                </c:pt>
                <c:pt idx="70">
                  <c:v>-121.81420286176856</c:v>
                </c:pt>
                <c:pt idx="71">
                  <c:v>-127.45593844045453</c:v>
                </c:pt>
                <c:pt idx="72">
                  <c:v>-126.57435290617862</c:v>
                </c:pt>
                <c:pt idx="73">
                  <c:v>-131.34023337495145</c:v>
                </c:pt>
                <c:pt idx="74">
                  <c:v>-104.58673383494234</c:v>
                </c:pt>
                <c:pt idx="75">
                  <c:v>-120.35546363100951</c:v>
                </c:pt>
                <c:pt idx="76">
                  <c:v>-109.77516367224409</c:v>
                </c:pt>
                <c:pt idx="77">
                  <c:v>-103.25619056633812</c:v>
                </c:pt>
                <c:pt idx="78">
                  <c:v>-97.03368941745057</c:v>
                </c:pt>
                <c:pt idx="79">
                  <c:v>-79.81482731989107</c:v>
                </c:pt>
                <c:pt idx="80">
                  <c:v>-77.50418335978932</c:v>
                </c:pt>
                <c:pt idx="81">
                  <c:v>-101.50406294938001</c:v>
                </c:pt>
                <c:pt idx="82">
                  <c:v>-84.68842061937802</c:v>
                </c:pt>
                <c:pt idx="83">
                  <c:v>-85.99032808636197</c:v>
                </c:pt>
                <c:pt idx="84">
                  <c:v>-74.46285245956692</c:v>
                </c:pt>
                <c:pt idx="85">
                  <c:v>-69.04505511300808</c:v>
                </c:pt>
                <c:pt idx="86">
                  <c:v>-86.86202586750672</c:v>
                </c:pt>
                <c:pt idx="87">
                  <c:v>-85.16357799243808</c:v>
                </c:pt>
                <c:pt idx="88">
                  <c:v>-77.20783846548477</c:v>
                </c:pt>
                <c:pt idx="89">
                  <c:v>-61.14955622547675</c:v>
                </c:pt>
                <c:pt idx="90">
                  <c:v>-314.91386380594275</c:v>
                </c:pt>
              </c:numCache>
            </c:numRef>
          </c:val>
        </c:ser>
        <c:ser>
          <c:idx val="1"/>
          <c:order val="1"/>
          <c:tx>
            <c:strRef>
              <c:f>'Figure 3 data'!$A$12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'Figure 3 data'!$C$9:$CO$10</c:f>
              <c:multiLvlStrCache>
                <c:ptCount val="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90+</c:v>
                  </c:pt>
                </c:lvl>
              </c:multiLvlStrCache>
            </c:multiLvlStrRef>
          </c:cat>
          <c:val>
            <c:numRef>
              <c:f>'Figure 3 data'!$C$12:$CO$12</c:f>
              <c:numCache>
                <c:ptCount val="91"/>
                <c:pt idx="0">
                  <c:v>85.0423696507441</c:v>
                </c:pt>
                <c:pt idx="1">
                  <c:v>84.40092194073482</c:v>
                </c:pt>
                <c:pt idx="2">
                  <c:v>87.29505650700813</c:v>
                </c:pt>
                <c:pt idx="3">
                  <c:v>90.25087958228</c:v>
                </c:pt>
                <c:pt idx="4">
                  <c:v>91.48288399688849</c:v>
                </c:pt>
                <c:pt idx="5">
                  <c:v>94.24195374481295</c:v>
                </c:pt>
                <c:pt idx="6">
                  <c:v>93.02731051686106</c:v>
                </c:pt>
                <c:pt idx="7">
                  <c:v>93.75198849955633</c:v>
                </c:pt>
                <c:pt idx="8">
                  <c:v>95.60333480570914</c:v>
                </c:pt>
                <c:pt idx="9">
                  <c:v>97.22253179234535</c:v>
                </c:pt>
                <c:pt idx="10">
                  <c:v>96.53371539939397</c:v>
                </c:pt>
                <c:pt idx="11">
                  <c:v>97.85501707279673</c:v>
                </c:pt>
                <c:pt idx="12">
                  <c:v>97.16516296573667</c:v>
                </c:pt>
                <c:pt idx="13">
                  <c:v>96.3599847403171</c:v>
                </c:pt>
                <c:pt idx="14">
                  <c:v>95.419848489327</c:v>
                </c:pt>
                <c:pt idx="15">
                  <c:v>92.42662925093182</c:v>
                </c:pt>
                <c:pt idx="16">
                  <c:v>90.85219815107702</c:v>
                </c:pt>
                <c:pt idx="17">
                  <c:v>85.48254056073263</c:v>
                </c:pt>
                <c:pt idx="18">
                  <c:v>88.29986991746429</c:v>
                </c:pt>
                <c:pt idx="19">
                  <c:v>81.76423185925874</c:v>
                </c:pt>
                <c:pt idx="20">
                  <c:v>74.5903949725905</c:v>
                </c:pt>
                <c:pt idx="21">
                  <c:v>73.45975734701756</c:v>
                </c:pt>
                <c:pt idx="22">
                  <c:v>77.79186674231717</c:v>
                </c:pt>
                <c:pt idx="23">
                  <c:v>84.15655524149052</c:v>
                </c:pt>
                <c:pt idx="24">
                  <c:v>87.9884630741507</c:v>
                </c:pt>
                <c:pt idx="25">
                  <c:v>91.83562148568613</c:v>
                </c:pt>
                <c:pt idx="26">
                  <c:v>97.94720528970616</c:v>
                </c:pt>
                <c:pt idx="27">
                  <c:v>122.56595218490119</c:v>
                </c:pt>
                <c:pt idx="28">
                  <c:v>82.94239584085588</c:v>
                </c:pt>
                <c:pt idx="29">
                  <c:v>104.2469048129602</c:v>
                </c:pt>
                <c:pt idx="30">
                  <c:v>116.24750583877766</c:v>
                </c:pt>
                <c:pt idx="31">
                  <c:v>99.8484552396303</c:v>
                </c:pt>
                <c:pt idx="32">
                  <c:v>110.27732487376703</c:v>
                </c:pt>
                <c:pt idx="33">
                  <c:v>95.41091099651321</c:v>
                </c:pt>
                <c:pt idx="34">
                  <c:v>102.89632563939668</c:v>
                </c:pt>
                <c:pt idx="35">
                  <c:v>144.54976411864882</c:v>
                </c:pt>
                <c:pt idx="36">
                  <c:v>128.47566205540696</c:v>
                </c:pt>
                <c:pt idx="37">
                  <c:v>133.17788833661083</c:v>
                </c:pt>
                <c:pt idx="38">
                  <c:v>123.95144268765662</c:v>
                </c:pt>
                <c:pt idx="39">
                  <c:v>138.3403182989718</c:v>
                </c:pt>
                <c:pt idx="40">
                  <c:v>136.66458821614248</c:v>
                </c:pt>
                <c:pt idx="41">
                  <c:v>123.36582318446155</c:v>
                </c:pt>
                <c:pt idx="42">
                  <c:v>137.08590622497445</c:v>
                </c:pt>
                <c:pt idx="43">
                  <c:v>134.65744309432316</c:v>
                </c:pt>
                <c:pt idx="44">
                  <c:v>147.97743365288122</c:v>
                </c:pt>
                <c:pt idx="45">
                  <c:v>139.2948178459452</c:v>
                </c:pt>
                <c:pt idx="46">
                  <c:v>124.25756167513362</c:v>
                </c:pt>
                <c:pt idx="47">
                  <c:v>150.90308982054503</c:v>
                </c:pt>
                <c:pt idx="48">
                  <c:v>137.69869914075394</c:v>
                </c:pt>
                <c:pt idx="49">
                  <c:v>136.59763303844593</c:v>
                </c:pt>
                <c:pt idx="50">
                  <c:v>170.8112769134722</c:v>
                </c:pt>
                <c:pt idx="51">
                  <c:v>139.23620700680755</c:v>
                </c:pt>
                <c:pt idx="52">
                  <c:v>124.68065777647743</c:v>
                </c:pt>
                <c:pt idx="53">
                  <c:v>151.4373167946054</c:v>
                </c:pt>
                <c:pt idx="54">
                  <c:v>170.92890104482586</c:v>
                </c:pt>
                <c:pt idx="55">
                  <c:v>167.64998664874244</c:v>
                </c:pt>
                <c:pt idx="56">
                  <c:v>132.84268679177043</c:v>
                </c:pt>
                <c:pt idx="57">
                  <c:v>115.18107975771055</c:v>
                </c:pt>
                <c:pt idx="58">
                  <c:v>117.04932633264654</c:v>
                </c:pt>
                <c:pt idx="59">
                  <c:v>138.58370963025592</c:v>
                </c:pt>
                <c:pt idx="60">
                  <c:v>156.02242637438007</c:v>
                </c:pt>
                <c:pt idx="61">
                  <c:v>147.02175485105224</c:v>
                </c:pt>
                <c:pt idx="62">
                  <c:v>160.00879503480988</c:v>
                </c:pt>
                <c:pt idx="63">
                  <c:v>150.54649672779948</c:v>
                </c:pt>
                <c:pt idx="64">
                  <c:v>156.70826127500493</c:v>
                </c:pt>
                <c:pt idx="65">
                  <c:v>158.31453964616213</c:v>
                </c:pt>
                <c:pt idx="66">
                  <c:v>167.8376226198108</c:v>
                </c:pt>
                <c:pt idx="67">
                  <c:v>169.14980278927294</c:v>
                </c:pt>
                <c:pt idx="68">
                  <c:v>141.5699591129239</c:v>
                </c:pt>
                <c:pt idx="69">
                  <c:v>129.54898633978468</c:v>
                </c:pt>
                <c:pt idx="70">
                  <c:v>138.36308452054396</c:v>
                </c:pt>
                <c:pt idx="71">
                  <c:v>129.88603874148725</c:v>
                </c:pt>
                <c:pt idx="72">
                  <c:v>126.93071592029415</c:v>
                </c:pt>
                <c:pt idx="73">
                  <c:v>103.97479458180081</c:v>
                </c:pt>
                <c:pt idx="74">
                  <c:v>121.40360060271257</c:v>
                </c:pt>
                <c:pt idx="75">
                  <c:v>122.34307219734404</c:v>
                </c:pt>
                <c:pt idx="76">
                  <c:v>113.96827098469622</c:v>
                </c:pt>
                <c:pt idx="77">
                  <c:v>116.12541986221005</c:v>
                </c:pt>
                <c:pt idx="78">
                  <c:v>78.2472790584093</c:v>
                </c:pt>
                <c:pt idx="79">
                  <c:v>105.99385426034573</c:v>
                </c:pt>
                <c:pt idx="80">
                  <c:v>100.50084039064738</c:v>
                </c:pt>
                <c:pt idx="81">
                  <c:v>93.66076830617558</c:v>
                </c:pt>
                <c:pt idx="82">
                  <c:v>87.29394437139727</c:v>
                </c:pt>
                <c:pt idx="83">
                  <c:v>94.27495584786989</c:v>
                </c:pt>
                <c:pt idx="84">
                  <c:v>86.29017720907744</c:v>
                </c:pt>
                <c:pt idx="85">
                  <c:v>68.56435841800213</c:v>
                </c:pt>
                <c:pt idx="86">
                  <c:v>99.23497775910897</c:v>
                </c:pt>
                <c:pt idx="87">
                  <c:v>80.45827600767372</c:v>
                </c:pt>
                <c:pt idx="88">
                  <c:v>79.20271395114885</c:v>
                </c:pt>
                <c:pt idx="89">
                  <c:v>50.925644713305786</c:v>
                </c:pt>
                <c:pt idx="90">
                  <c:v>378.98411921843757</c:v>
                </c:pt>
              </c:numCache>
            </c:numRef>
          </c:val>
        </c:ser>
        <c:overlap val="100"/>
        <c:gapWidth val="0"/>
        <c:axId val="25531200"/>
        <c:axId val="28454209"/>
      </c:barChart>
      <c:catAx>
        <c:axId val="25531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8454209"/>
        <c:crosses val="autoZero"/>
        <c:auto val="1"/>
        <c:lblOffset val="100"/>
        <c:tickLblSkip val="10"/>
        <c:noMultiLvlLbl val="0"/>
      </c:catAx>
      <c:valAx>
        <c:axId val="28454209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25531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4: Projected percentage change in population, by age group, Loch Lomond and the Trossachs National Park, 2010-2035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 data'!$A$3</c:f>
              <c:strCache>
                <c:ptCount val="1"/>
                <c:pt idx="0">
                  <c:v>LLTNP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'Figure 4 data'!$D$5:$D$10</c:f>
              <c:numCache>
                <c:ptCount val="6"/>
                <c:pt idx="0">
                  <c:v>-0.2867055980827626</c:v>
                </c:pt>
                <c:pt idx="1">
                  <c:v>-0.43755063628957436</c:v>
                </c:pt>
                <c:pt idx="2">
                  <c:v>-0.17468974110233448</c:v>
                </c:pt>
                <c:pt idx="3">
                  <c:v>-0.34239605781744886</c:v>
                </c:pt>
                <c:pt idx="4">
                  <c:v>-0.0057628850417082815</c:v>
                </c:pt>
                <c:pt idx="5">
                  <c:v>1.1122808916637295</c:v>
                </c:pt>
              </c:numCache>
            </c:numRef>
          </c:val>
        </c:ser>
        <c:axId val="54761290"/>
        <c:axId val="23089563"/>
      </c:barChart>
      <c:catAx>
        <c:axId val="5476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089563"/>
        <c:crosses val="autoZero"/>
        <c:auto val="1"/>
        <c:lblOffset val="100"/>
        <c:noMultiLvlLbl val="0"/>
      </c:catAx>
      <c:valAx>
        <c:axId val="2308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12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2010</a:t>
            </a:r>
          </a:p>
        </c:rich>
      </c:tx>
      <c:layout>
        <c:manualLayout>
          <c:xMode val="factor"/>
          <c:yMode val="factor"/>
          <c:x val="0.06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91175"/>
          <c:h val="0.681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data'!$C$5:$CO$5</c:f>
              <c:numCache>
                <c:ptCount val="91"/>
                <c:pt idx="0">
                  <c:v>-54</c:v>
                </c:pt>
                <c:pt idx="1">
                  <c:v>-51</c:v>
                </c:pt>
                <c:pt idx="2">
                  <c:v>-69</c:v>
                </c:pt>
                <c:pt idx="3">
                  <c:v>-64</c:v>
                </c:pt>
                <c:pt idx="4">
                  <c:v>-66</c:v>
                </c:pt>
                <c:pt idx="5">
                  <c:v>-53</c:v>
                </c:pt>
                <c:pt idx="6">
                  <c:v>-70</c:v>
                </c:pt>
                <c:pt idx="7">
                  <c:v>-74</c:v>
                </c:pt>
                <c:pt idx="8">
                  <c:v>-53</c:v>
                </c:pt>
                <c:pt idx="9">
                  <c:v>-57</c:v>
                </c:pt>
                <c:pt idx="10">
                  <c:v>-75</c:v>
                </c:pt>
                <c:pt idx="11">
                  <c:v>-79</c:v>
                </c:pt>
                <c:pt idx="12">
                  <c:v>-89</c:v>
                </c:pt>
                <c:pt idx="13">
                  <c:v>-84</c:v>
                </c:pt>
                <c:pt idx="14">
                  <c:v>-69</c:v>
                </c:pt>
                <c:pt idx="15">
                  <c:v>-80</c:v>
                </c:pt>
                <c:pt idx="16">
                  <c:v>-74</c:v>
                </c:pt>
                <c:pt idx="17">
                  <c:v>-85</c:v>
                </c:pt>
                <c:pt idx="18">
                  <c:v>-92</c:v>
                </c:pt>
                <c:pt idx="19">
                  <c:v>-95</c:v>
                </c:pt>
                <c:pt idx="20">
                  <c:v>-83</c:v>
                </c:pt>
                <c:pt idx="21">
                  <c:v>-63</c:v>
                </c:pt>
                <c:pt idx="22">
                  <c:v>-81</c:v>
                </c:pt>
                <c:pt idx="23">
                  <c:v>-80</c:v>
                </c:pt>
                <c:pt idx="24">
                  <c:v>-67</c:v>
                </c:pt>
                <c:pt idx="25">
                  <c:v>-80</c:v>
                </c:pt>
                <c:pt idx="26">
                  <c:v>-100</c:v>
                </c:pt>
                <c:pt idx="27">
                  <c:v>-64</c:v>
                </c:pt>
                <c:pt idx="28">
                  <c:v>-81</c:v>
                </c:pt>
                <c:pt idx="29">
                  <c:v>-62</c:v>
                </c:pt>
                <c:pt idx="30">
                  <c:v>-56</c:v>
                </c:pt>
                <c:pt idx="31">
                  <c:v>-66</c:v>
                </c:pt>
                <c:pt idx="32">
                  <c:v>-44</c:v>
                </c:pt>
                <c:pt idx="33">
                  <c:v>-36</c:v>
                </c:pt>
                <c:pt idx="34">
                  <c:v>-38</c:v>
                </c:pt>
                <c:pt idx="35">
                  <c:v>-71</c:v>
                </c:pt>
                <c:pt idx="36">
                  <c:v>-70</c:v>
                </c:pt>
                <c:pt idx="37">
                  <c:v>-54</c:v>
                </c:pt>
                <c:pt idx="38">
                  <c:v>-77</c:v>
                </c:pt>
                <c:pt idx="39">
                  <c:v>-85</c:v>
                </c:pt>
                <c:pt idx="40">
                  <c:v>-92</c:v>
                </c:pt>
                <c:pt idx="41">
                  <c:v>-91</c:v>
                </c:pt>
                <c:pt idx="42">
                  <c:v>-93</c:v>
                </c:pt>
                <c:pt idx="43">
                  <c:v>-89</c:v>
                </c:pt>
                <c:pt idx="44">
                  <c:v>-117</c:v>
                </c:pt>
                <c:pt idx="45">
                  <c:v>-115</c:v>
                </c:pt>
                <c:pt idx="46">
                  <c:v>-135</c:v>
                </c:pt>
                <c:pt idx="47">
                  <c:v>-112</c:v>
                </c:pt>
                <c:pt idx="48">
                  <c:v>-98</c:v>
                </c:pt>
                <c:pt idx="49">
                  <c:v>-107</c:v>
                </c:pt>
                <c:pt idx="50">
                  <c:v>-96</c:v>
                </c:pt>
                <c:pt idx="51">
                  <c:v>-130</c:v>
                </c:pt>
                <c:pt idx="52">
                  <c:v>-115</c:v>
                </c:pt>
                <c:pt idx="53">
                  <c:v>-137</c:v>
                </c:pt>
                <c:pt idx="54">
                  <c:v>-105</c:v>
                </c:pt>
                <c:pt idx="55">
                  <c:v>-99</c:v>
                </c:pt>
                <c:pt idx="56">
                  <c:v>-133</c:v>
                </c:pt>
                <c:pt idx="57">
                  <c:v>-125</c:v>
                </c:pt>
                <c:pt idx="58">
                  <c:v>-104</c:v>
                </c:pt>
                <c:pt idx="59">
                  <c:v>-128</c:v>
                </c:pt>
                <c:pt idx="60">
                  <c:v>-118</c:v>
                </c:pt>
                <c:pt idx="61">
                  <c:v>-134</c:v>
                </c:pt>
                <c:pt idx="62">
                  <c:v>-122</c:v>
                </c:pt>
                <c:pt idx="63">
                  <c:v>-142</c:v>
                </c:pt>
                <c:pt idx="64">
                  <c:v>-121</c:v>
                </c:pt>
                <c:pt idx="65">
                  <c:v>-101</c:v>
                </c:pt>
                <c:pt idx="66">
                  <c:v>-120</c:v>
                </c:pt>
                <c:pt idx="67">
                  <c:v>-96</c:v>
                </c:pt>
                <c:pt idx="68">
                  <c:v>-93</c:v>
                </c:pt>
                <c:pt idx="69">
                  <c:v>-81</c:v>
                </c:pt>
                <c:pt idx="70">
                  <c:v>-71</c:v>
                </c:pt>
                <c:pt idx="71">
                  <c:v>-74</c:v>
                </c:pt>
                <c:pt idx="72">
                  <c:v>-92</c:v>
                </c:pt>
                <c:pt idx="73">
                  <c:v>-78</c:v>
                </c:pt>
                <c:pt idx="74">
                  <c:v>-56</c:v>
                </c:pt>
                <c:pt idx="75">
                  <c:v>-62</c:v>
                </c:pt>
                <c:pt idx="76">
                  <c:v>-65</c:v>
                </c:pt>
                <c:pt idx="77">
                  <c:v>-54</c:v>
                </c:pt>
                <c:pt idx="78">
                  <c:v>-51</c:v>
                </c:pt>
                <c:pt idx="79">
                  <c:v>-51</c:v>
                </c:pt>
                <c:pt idx="80">
                  <c:v>-42</c:v>
                </c:pt>
                <c:pt idx="81">
                  <c:v>-38</c:v>
                </c:pt>
                <c:pt idx="82">
                  <c:v>-27</c:v>
                </c:pt>
                <c:pt idx="83">
                  <c:v>-21</c:v>
                </c:pt>
                <c:pt idx="84">
                  <c:v>-22</c:v>
                </c:pt>
                <c:pt idx="85">
                  <c:v>-19</c:v>
                </c:pt>
                <c:pt idx="86">
                  <c:v>-23</c:v>
                </c:pt>
                <c:pt idx="87">
                  <c:v>-10</c:v>
                </c:pt>
                <c:pt idx="88">
                  <c:v>-16</c:v>
                </c:pt>
                <c:pt idx="89">
                  <c:v>-6</c:v>
                </c:pt>
                <c:pt idx="90">
                  <c:v>-35</c:v>
                </c:pt>
              </c:numCache>
            </c:numRef>
          </c:val>
        </c:ser>
        <c:ser>
          <c:idx val="1"/>
          <c:order val="1"/>
          <c:tx>
            <c:strRef>
              <c:f>'Figure 5 data'!$A$6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data'!$C$6:$CO$6</c:f>
              <c:numCache>
                <c:ptCount val="91"/>
                <c:pt idx="0">
                  <c:v>66</c:v>
                </c:pt>
                <c:pt idx="1">
                  <c:v>45</c:v>
                </c:pt>
                <c:pt idx="2">
                  <c:v>60</c:v>
                </c:pt>
                <c:pt idx="3">
                  <c:v>55</c:v>
                </c:pt>
                <c:pt idx="4">
                  <c:v>58</c:v>
                </c:pt>
                <c:pt idx="5">
                  <c:v>53</c:v>
                </c:pt>
                <c:pt idx="6">
                  <c:v>68</c:v>
                </c:pt>
                <c:pt idx="7">
                  <c:v>61</c:v>
                </c:pt>
                <c:pt idx="8">
                  <c:v>60</c:v>
                </c:pt>
                <c:pt idx="9">
                  <c:v>49</c:v>
                </c:pt>
                <c:pt idx="10">
                  <c:v>61</c:v>
                </c:pt>
                <c:pt idx="11">
                  <c:v>81</c:v>
                </c:pt>
                <c:pt idx="12">
                  <c:v>87</c:v>
                </c:pt>
                <c:pt idx="13">
                  <c:v>87</c:v>
                </c:pt>
                <c:pt idx="14">
                  <c:v>67</c:v>
                </c:pt>
                <c:pt idx="15">
                  <c:v>83</c:v>
                </c:pt>
                <c:pt idx="16">
                  <c:v>87</c:v>
                </c:pt>
                <c:pt idx="17">
                  <c:v>96</c:v>
                </c:pt>
                <c:pt idx="18">
                  <c:v>85</c:v>
                </c:pt>
                <c:pt idx="19">
                  <c:v>68</c:v>
                </c:pt>
                <c:pt idx="20">
                  <c:v>69</c:v>
                </c:pt>
                <c:pt idx="21">
                  <c:v>76</c:v>
                </c:pt>
                <c:pt idx="22">
                  <c:v>78</c:v>
                </c:pt>
                <c:pt idx="23">
                  <c:v>82</c:v>
                </c:pt>
                <c:pt idx="24">
                  <c:v>68</c:v>
                </c:pt>
                <c:pt idx="25">
                  <c:v>68</c:v>
                </c:pt>
                <c:pt idx="26">
                  <c:v>36</c:v>
                </c:pt>
                <c:pt idx="27">
                  <c:v>55</c:v>
                </c:pt>
                <c:pt idx="28">
                  <c:v>63</c:v>
                </c:pt>
                <c:pt idx="29">
                  <c:v>66</c:v>
                </c:pt>
                <c:pt idx="30">
                  <c:v>52</c:v>
                </c:pt>
                <c:pt idx="31">
                  <c:v>51</c:v>
                </c:pt>
                <c:pt idx="32">
                  <c:v>45</c:v>
                </c:pt>
                <c:pt idx="33">
                  <c:v>72</c:v>
                </c:pt>
                <c:pt idx="34">
                  <c:v>53</c:v>
                </c:pt>
                <c:pt idx="35">
                  <c:v>73</c:v>
                </c:pt>
                <c:pt idx="36">
                  <c:v>68</c:v>
                </c:pt>
                <c:pt idx="37">
                  <c:v>75</c:v>
                </c:pt>
                <c:pt idx="38">
                  <c:v>76</c:v>
                </c:pt>
                <c:pt idx="39">
                  <c:v>103</c:v>
                </c:pt>
                <c:pt idx="40">
                  <c:v>84</c:v>
                </c:pt>
                <c:pt idx="41">
                  <c:v>105</c:v>
                </c:pt>
                <c:pt idx="42">
                  <c:v>104</c:v>
                </c:pt>
                <c:pt idx="43">
                  <c:v>122</c:v>
                </c:pt>
                <c:pt idx="44">
                  <c:v>130</c:v>
                </c:pt>
                <c:pt idx="45">
                  <c:v>115</c:v>
                </c:pt>
                <c:pt idx="46">
                  <c:v>132</c:v>
                </c:pt>
                <c:pt idx="47">
                  <c:v>132</c:v>
                </c:pt>
                <c:pt idx="48">
                  <c:v>109</c:v>
                </c:pt>
                <c:pt idx="49">
                  <c:v>114</c:v>
                </c:pt>
                <c:pt idx="50">
                  <c:v>128</c:v>
                </c:pt>
                <c:pt idx="51">
                  <c:v>111</c:v>
                </c:pt>
                <c:pt idx="52">
                  <c:v>113</c:v>
                </c:pt>
                <c:pt idx="53">
                  <c:v>122</c:v>
                </c:pt>
                <c:pt idx="54">
                  <c:v>103</c:v>
                </c:pt>
                <c:pt idx="55">
                  <c:v>104</c:v>
                </c:pt>
                <c:pt idx="56">
                  <c:v>154</c:v>
                </c:pt>
                <c:pt idx="57">
                  <c:v>120</c:v>
                </c:pt>
                <c:pt idx="58">
                  <c:v>129</c:v>
                </c:pt>
                <c:pt idx="59">
                  <c:v>115</c:v>
                </c:pt>
                <c:pt idx="60">
                  <c:v>119</c:v>
                </c:pt>
                <c:pt idx="61">
                  <c:v>130</c:v>
                </c:pt>
                <c:pt idx="62">
                  <c:v>139</c:v>
                </c:pt>
                <c:pt idx="63">
                  <c:v>148</c:v>
                </c:pt>
                <c:pt idx="64">
                  <c:v>96</c:v>
                </c:pt>
                <c:pt idx="65">
                  <c:v>96</c:v>
                </c:pt>
                <c:pt idx="66">
                  <c:v>122</c:v>
                </c:pt>
                <c:pt idx="67">
                  <c:v>101</c:v>
                </c:pt>
                <c:pt idx="68">
                  <c:v>87</c:v>
                </c:pt>
                <c:pt idx="69">
                  <c:v>88</c:v>
                </c:pt>
                <c:pt idx="70">
                  <c:v>97</c:v>
                </c:pt>
                <c:pt idx="71">
                  <c:v>110</c:v>
                </c:pt>
                <c:pt idx="72">
                  <c:v>69</c:v>
                </c:pt>
                <c:pt idx="73">
                  <c:v>88</c:v>
                </c:pt>
                <c:pt idx="74">
                  <c:v>86</c:v>
                </c:pt>
                <c:pt idx="75">
                  <c:v>69</c:v>
                </c:pt>
                <c:pt idx="76">
                  <c:v>80</c:v>
                </c:pt>
                <c:pt idx="77">
                  <c:v>66</c:v>
                </c:pt>
                <c:pt idx="78">
                  <c:v>61</c:v>
                </c:pt>
                <c:pt idx="79">
                  <c:v>62</c:v>
                </c:pt>
                <c:pt idx="80">
                  <c:v>48</c:v>
                </c:pt>
                <c:pt idx="81">
                  <c:v>53</c:v>
                </c:pt>
                <c:pt idx="82">
                  <c:v>45</c:v>
                </c:pt>
                <c:pt idx="83">
                  <c:v>37</c:v>
                </c:pt>
                <c:pt idx="84">
                  <c:v>49</c:v>
                </c:pt>
                <c:pt idx="85">
                  <c:v>36</c:v>
                </c:pt>
                <c:pt idx="86">
                  <c:v>31</c:v>
                </c:pt>
                <c:pt idx="87">
                  <c:v>28</c:v>
                </c:pt>
                <c:pt idx="88">
                  <c:v>24</c:v>
                </c:pt>
                <c:pt idx="89">
                  <c:v>28</c:v>
                </c:pt>
                <c:pt idx="90">
                  <c:v>86</c:v>
                </c:pt>
              </c:numCache>
            </c:numRef>
          </c:val>
        </c:ser>
        <c:overlap val="100"/>
        <c:gapWidth val="0"/>
        <c:axId val="6479476"/>
        <c:axId val="58315285"/>
      </c:barChart>
      <c:catAx>
        <c:axId val="6479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8315285"/>
        <c:crosses val="autoZero"/>
        <c:auto val="1"/>
        <c:lblOffset val="100"/>
        <c:tickLblSkip val="10"/>
        <c:noMultiLvlLbl val="0"/>
      </c:catAx>
      <c:valAx>
        <c:axId val="58315285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6479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2035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85"/>
          <c:w val="0.912"/>
          <c:h val="0.684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data'!$C$11:$CO$11</c:f>
              <c:numCache>
                <c:ptCount val="91"/>
                <c:pt idx="0">
                  <c:v>-32.361192632372486</c:v>
                </c:pt>
                <c:pt idx="1">
                  <c:v>-35.38646718260878</c:v>
                </c:pt>
                <c:pt idx="2">
                  <c:v>-38.940810334404006</c:v>
                </c:pt>
                <c:pt idx="3">
                  <c:v>-43.79109324925519</c:v>
                </c:pt>
                <c:pt idx="4">
                  <c:v>-47.4353224622119</c:v>
                </c:pt>
                <c:pt idx="5">
                  <c:v>-48.99330064170815</c:v>
                </c:pt>
                <c:pt idx="6">
                  <c:v>-52.24853606974048</c:v>
                </c:pt>
                <c:pt idx="7">
                  <c:v>-54.59284732894631</c:v>
                </c:pt>
                <c:pt idx="8">
                  <c:v>-55.933572918474816</c:v>
                </c:pt>
                <c:pt idx="9">
                  <c:v>-57.24433694363449</c:v>
                </c:pt>
                <c:pt idx="10">
                  <c:v>-61.8345585570068</c:v>
                </c:pt>
                <c:pt idx="11">
                  <c:v>-60.32439365439434</c:v>
                </c:pt>
                <c:pt idx="12">
                  <c:v>-58.87571681059689</c:v>
                </c:pt>
                <c:pt idx="13">
                  <c:v>-58.081936640339165</c:v>
                </c:pt>
                <c:pt idx="14">
                  <c:v>-58.11226530508499</c:v>
                </c:pt>
                <c:pt idx="15">
                  <c:v>-57.89878114975968</c:v>
                </c:pt>
                <c:pt idx="16">
                  <c:v>-59.535669309865504</c:v>
                </c:pt>
                <c:pt idx="17">
                  <c:v>-58.515816356222345</c:v>
                </c:pt>
                <c:pt idx="18">
                  <c:v>-58.37401266634948</c:v>
                </c:pt>
                <c:pt idx="19">
                  <c:v>-51.643026238293814</c:v>
                </c:pt>
                <c:pt idx="20">
                  <c:v>-47.85943352457118</c:v>
                </c:pt>
                <c:pt idx="21">
                  <c:v>-43.3865211980653</c:v>
                </c:pt>
                <c:pt idx="22">
                  <c:v>-41.48300759312489</c:v>
                </c:pt>
                <c:pt idx="23">
                  <c:v>-39.96424215984623</c:v>
                </c:pt>
                <c:pt idx="24">
                  <c:v>-39.86083703648594</c:v>
                </c:pt>
                <c:pt idx="25">
                  <c:v>-41.20498591939783</c:v>
                </c:pt>
                <c:pt idx="26">
                  <c:v>-38.011790657868076</c:v>
                </c:pt>
                <c:pt idx="27">
                  <c:v>-50.79452638059016</c:v>
                </c:pt>
                <c:pt idx="28">
                  <c:v>-48.37804271541737</c:v>
                </c:pt>
                <c:pt idx="29">
                  <c:v>-50.64421944565678</c:v>
                </c:pt>
                <c:pt idx="30">
                  <c:v>-39.82045728321417</c:v>
                </c:pt>
                <c:pt idx="31">
                  <c:v>-51.390443710071</c:v>
                </c:pt>
                <c:pt idx="32">
                  <c:v>-56.3247888480665</c:v>
                </c:pt>
                <c:pt idx="33">
                  <c:v>-38.18447191677851</c:v>
                </c:pt>
                <c:pt idx="34">
                  <c:v>-40.16144159144665</c:v>
                </c:pt>
                <c:pt idx="35">
                  <c:v>-52.74543667370604</c:v>
                </c:pt>
                <c:pt idx="36">
                  <c:v>-59.86078203311391</c:v>
                </c:pt>
                <c:pt idx="37">
                  <c:v>-69.13246953919958</c:v>
                </c:pt>
                <c:pt idx="38">
                  <c:v>-65.99538556736955</c:v>
                </c:pt>
                <c:pt idx="39">
                  <c:v>-57.020869800495724</c:v>
                </c:pt>
                <c:pt idx="40">
                  <c:v>-71.75718698534683</c:v>
                </c:pt>
                <c:pt idx="41">
                  <c:v>-65.35873642479758</c:v>
                </c:pt>
                <c:pt idx="42">
                  <c:v>-76.56649357757063</c:v>
                </c:pt>
                <c:pt idx="43">
                  <c:v>-83.35388208424297</c:v>
                </c:pt>
                <c:pt idx="44">
                  <c:v>-90.65011211083363</c:v>
                </c:pt>
                <c:pt idx="45">
                  <c:v>-80.2967653192523</c:v>
                </c:pt>
                <c:pt idx="46">
                  <c:v>-63.93332748453522</c:v>
                </c:pt>
                <c:pt idx="47">
                  <c:v>-80.67866961685833</c:v>
                </c:pt>
                <c:pt idx="48">
                  <c:v>-78.93709018929636</c:v>
                </c:pt>
                <c:pt idx="49">
                  <c:v>-68.39811256795348</c:v>
                </c:pt>
                <c:pt idx="50">
                  <c:v>-84.99267099897178</c:v>
                </c:pt>
                <c:pt idx="51">
                  <c:v>-111.97610197535988</c:v>
                </c:pt>
                <c:pt idx="52">
                  <c:v>-75.70706416492307</c:v>
                </c:pt>
                <c:pt idx="53">
                  <c:v>-97.28930786135184</c:v>
                </c:pt>
                <c:pt idx="54">
                  <c:v>-74.27698749963791</c:v>
                </c:pt>
                <c:pt idx="55">
                  <c:v>-71.87361970237234</c:v>
                </c:pt>
                <c:pt idx="56">
                  <c:v>-83.85934441574919</c:v>
                </c:pt>
                <c:pt idx="57">
                  <c:v>-55.67053947924758</c:v>
                </c:pt>
                <c:pt idx="58">
                  <c:v>-50.88090643753217</c:v>
                </c:pt>
                <c:pt idx="59">
                  <c:v>-52.42130923510601</c:v>
                </c:pt>
                <c:pt idx="60">
                  <c:v>-99.34339854359864</c:v>
                </c:pt>
                <c:pt idx="61">
                  <c:v>-93.78841267460889</c:v>
                </c:pt>
                <c:pt idx="62">
                  <c:v>-72.56351346973594</c:v>
                </c:pt>
                <c:pt idx="63">
                  <c:v>-99.86831445147152</c:v>
                </c:pt>
                <c:pt idx="64">
                  <c:v>-105.27665131888976</c:v>
                </c:pt>
                <c:pt idx="65">
                  <c:v>-108.1871364656692</c:v>
                </c:pt>
                <c:pt idx="66">
                  <c:v>-103.31159991343092</c:v>
                </c:pt>
                <c:pt idx="67">
                  <c:v>-102.39993820193449</c:v>
                </c:pt>
                <c:pt idx="68">
                  <c:v>-96.38402762708972</c:v>
                </c:pt>
                <c:pt idx="69">
                  <c:v>-127.82076329071845</c:v>
                </c:pt>
                <c:pt idx="70">
                  <c:v>-120.61712324246227</c:v>
                </c:pt>
                <c:pt idx="71">
                  <c:v>-138.0635944673039</c:v>
                </c:pt>
                <c:pt idx="72">
                  <c:v>-113.54039628445759</c:v>
                </c:pt>
                <c:pt idx="73">
                  <c:v>-97.76674123843671</c:v>
                </c:pt>
                <c:pt idx="74">
                  <c:v>-101.53950770764948</c:v>
                </c:pt>
                <c:pt idx="75">
                  <c:v>-86.86055821271941</c:v>
                </c:pt>
                <c:pt idx="76">
                  <c:v>-110.62022229126805</c:v>
                </c:pt>
                <c:pt idx="77">
                  <c:v>-93.68559064064709</c:v>
                </c:pt>
                <c:pt idx="78">
                  <c:v>-103.72767006500946</c:v>
                </c:pt>
                <c:pt idx="79">
                  <c:v>-76.9205579212773</c:v>
                </c:pt>
                <c:pt idx="80">
                  <c:v>-67.97924591714198</c:v>
                </c:pt>
                <c:pt idx="81">
                  <c:v>-89.51815130912304</c:v>
                </c:pt>
                <c:pt idx="82">
                  <c:v>-79.53422137515116</c:v>
                </c:pt>
                <c:pt idx="83">
                  <c:v>-59.166953216576914</c:v>
                </c:pt>
                <c:pt idx="84">
                  <c:v>-71.17995000027722</c:v>
                </c:pt>
                <c:pt idx="85">
                  <c:v>-60.24792909304749</c:v>
                </c:pt>
                <c:pt idx="86">
                  <c:v>-63.47907825265462</c:v>
                </c:pt>
                <c:pt idx="87">
                  <c:v>-52.939047371658575</c:v>
                </c:pt>
                <c:pt idx="88">
                  <c:v>-57.72583921058653</c:v>
                </c:pt>
                <c:pt idx="89">
                  <c:v>-42.059396647163666</c:v>
                </c:pt>
                <c:pt idx="90">
                  <c:v>-191.13305059915734</c:v>
                </c:pt>
              </c:numCache>
            </c:numRef>
          </c:val>
        </c:ser>
        <c:ser>
          <c:idx val="1"/>
          <c:order val="1"/>
          <c:tx>
            <c:strRef>
              <c:f>'Figure 5 data'!$A$12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data'!$C$12:$CO$12</c:f>
              <c:numCache>
                <c:ptCount val="91"/>
                <c:pt idx="0">
                  <c:v>32.57074325779483</c:v>
                </c:pt>
                <c:pt idx="1">
                  <c:v>31.08706665282943</c:v>
                </c:pt>
                <c:pt idx="2">
                  <c:v>36.3933397913807</c:v>
                </c:pt>
                <c:pt idx="3">
                  <c:v>38.406413226111866</c:v>
                </c:pt>
                <c:pt idx="4">
                  <c:v>40.49702980049384</c:v>
                </c:pt>
                <c:pt idx="5">
                  <c:v>42.7322641306634</c:v>
                </c:pt>
                <c:pt idx="6">
                  <c:v>46.37500424614028</c:v>
                </c:pt>
                <c:pt idx="7">
                  <c:v>48.25190135783737</c:v>
                </c:pt>
                <c:pt idx="8">
                  <c:v>47.91427226656126</c:v>
                </c:pt>
                <c:pt idx="9">
                  <c:v>44.483869293777595</c:v>
                </c:pt>
                <c:pt idx="10">
                  <c:v>43.13130766704838</c:v>
                </c:pt>
                <c:pt idx="11">
                  <c:v>45.43519870386858</c:v>
                </c:pt>
                <c:pt idx="12">
                  <c:v>47.52752200432267</c:v>
                </c:pt>
                <c:pt idx="13">
                  <c:v>49.40968701857605</c:v>
                </c:pt>
                <c:pt idx="14">
                  <c:v>51.56458320303505</c:v>
                </c:pt>
                <c:pt idx="15">
                  <c:v>50.055152778901544</c:v>
                </c:pt>
                <c:pt idx="16">
                  <c:v>49.47873472227419</c:v>
                </c:pt>
                <c:pt idx="17">
                  <c:v>50.54174188333644</c:v>
                </c:pt>
                <c:pt idx="18">
                  <c:v>46.62424829520231</c:v>
                </c:pt>
                <c:pt idx="19">
                  <c:v>38.7292697220688</c:v>
                </c:pt>
                <c:pt idx="20">
                  <c:v>35.062907310698776</c:v>
                </c:pt>
                <c:pt idx="21">
                  <c:v>35.29680825696381</c:v>
                </c:pt>
                <c:pt idx="22">
                  <c:v>34.54031869513334</c:v>
                </c:pt>
                <c:pt idx="23">
                  <c:v>29.358349169124587</c:v>
                </c:pt>
                <c:pt idx="24">
                  <c:v>30.43077337399392</c:v>
                </c:pt>
                <c:pt idx="25">
                  <c:v>35.50654909375166</c:v>
                </c:pt>
                <c:pt idx="26">
                  <c:v>25.216338903541814</c:v>
                </c:pt>
                <c:pt idx="27">
                  <c:v>32.61132865657268</c:v>
                </c:pt>
                <c:pt idx="28">
                  <c:v>33.206054680878744</c:v>
                </c:pt>
                <c:pt idx="29">
                  <c:v>37.13390728143964</c:v>
                </c:pt>
                <c:pt idx="30">
                  <c:v>32.19417793693705</c:v>
                </c:pt>
                <c:pt idx="31">
                  <c:v>45.28056518476979</c:v>
                </c:pt>
                <c:pt idx="32">
                  <c:v>38.44248187934715</c:v>
                </c:pt>
                <c:pt idx="33">
                  <c:v>41.805946541844634</c:v>
                </c:pt>
                <c:pt idx="34">
                  <c:v>37.00049175026791</c:v>
                </c:pt>
                <c:pt idx="35">
                  <c:v>54.271634981069916</c:v>
                </c:pt>
                <c:pt idx="36">
                  <c:v>76.95718375122718</c:v>
                </c:pt>
                <c:pt idx="37">
                  <c:v>88.33146106945789</c:v>
                </c:pt>
                <c:pt idx="38">
                  <c:v>85.37830169552045</c:v>
                </c:pt>
                <c:pt idx="39">
                  <c:v>62.496144905763664</c:v>
                </c:pt>
                <c:pt idx="40">
                  <c:v>76.96158159579817</c:v>
                </c:pt>
                <c:pt idx="41">
                  <c:v>84.61683748592564</c:v>
                </c:pt>
                <c:pt idx="42">
                  <c:v>91.42703362345837</c:v>
                </c:pt>
                <c:pt idx="43">
                  <c:v>82.9959426425559</c:v>
                </c:pt>
                <c:pt idx="44">
                  <c:v>75.1283702032524</c:v>
                </c:pt>
                <c:pt idx="45">
                  <c:v>79.18977050891328</c:v>
                </c:pt>
                <c:pt idx="46">
                  <c:v>92.38403993189823</c:v>
                </c:pt>
                <c:pt idx="47">
                  <c:v>92.36303034469996</c:v>
                </c:pt>
                <c:pt idx="48">
                  <c:v>104.08207617661834</c:v>
                </c:pt>
                <c:pt idx="49">
                  <c:v>87.29997337024389</c:v>
                </c:pt>
                <c:pt idx="50">
                  <c:v>92.18516878967829</c:v>
                </c:pt>
                <c:pt idx="51">
                  <c:v>53.13160516061516</c:v>
                </c:pt>
                <c:pt idx="52">
                  <c:v>78.34149846631986</c:v>
                </c:pt>
                <c:pt idx="53">
                  <c:v>82.03256701984694</c:v>
                </c:pt>
                <c:pt idx="54">
                  <c:v>84.12556386200836</c:v>
                </c:pt>
                <c:pt idx="55">
                  <c:v>69.10138652824678</c:v>
                </c:pt>
                <c:pt idx="56">
                  <c:v>63.24460558293739</c:v>
                </c:pt>
                <c:pt idx="57">
                  <c:v>59.507773069454345</c:v>
                </c:pt>
                <c:pt idx="58">
                  <c:v>90.48812178630746</c:v>
                </c:pt>
                <c:pt idx="59">
                  <c:v>69.24895778029564</c:v>
                </c:pt>
                <c:pt idx="60">
                  <c:v>90.77260516202385</c:v>
                </c:pt>
                <c:pt idx="61">
                  <c:v>76.97653491054014</c:v>
                </c:pt>
                <c:pt idx="62">
                  <c:v>79.33457618065029</c:v>
                </c:pt>
                <c:pt idx="63">
                  <c:v>78.08323172278392</c:v>
                </c:pt>
                <c:pt idx="64">
                  <c:v>105.59836510717133</c:v>
                </c:pt>
                <c:pt idx="65">
                  <c:v>84.49635852332895</c:v>
                </c:pt>
                <c:pt idx="66">
                  <c:v>102.18918827349606</c:v>
                </c:pt>
                <c:pt idx="67">
                  <c:v>100.82730632783041</c:v>
                </c:pt>
                <c:pt idx="68">
                  <c:v>118.12334464021669</c:v>
                </c:pt>
                <c:pt idx="69">
                  <c:v>122.16296540675965</c:v>
                </c:pt>
                <c:pt idx="70">
                  <c:v>105.48209584585585</c:v>
                </c:pt>
                <c:pt idx="71">
                  <c:v>113.78111802112481</c:v>
                </c:pt>
                <c:pt idx="72">
                  <c:v>111.88074618371076</c:v>
                </c:pt>
                <c:pt idx="73">
                  <c:v>92.5813724356102</c:v>
                </c:pt>
                <c:pt idx="74">
                  <c:v>94.5182008581859</c:v>
                </c:pt>
                <c:pt idx="75">
                  <c:v>108.05084584447387</c:v>
                </c:pt>
                <c:pt idx="76">
                  <c:v>87.65585364298715</c:v>
                </c:pt>
                <c:pt idx="77">
                  <c:v>91.07070165270692</c:v>
                </c:pt>
                <c:pt idx="78">
                  <c:v>95.73889204342882</c:v>
                </c:pt>
                <c:pt idx="79">
                  <c:v>78.47108418193743</c:v>
                </c:pt>
                <c:pt idx="80">
                  <c:v>74.39436632114007</c:v>
                </c:pt>
                <c:pt idx="81">
                  <c:v>107.77003110665076</c:v>
                </c:pt>
                <c:pt idx="82">
                  <c:v>79.39410619964309</c:v>
                </c:pt>
                <c:pt idx="83">
                  <c:v>79.14609004043972</c:v>
                </c:pt>
                <c:pt idx="84">
                  <c:v>67.63740873200935</c:v>
                </c:pt>
                <c:pt idx="85">
                  <c:v>67.46853696073183</c:v>
                </c:pt>
                <c:pt idx="86">
                  <c:v>71.38281227967218</c:v>
                </c:pt>
                <c:pt idx="87">
                  <c:v>70.56676066579058</c:v>
                </c:pt>
                <c:pt idx="88">
                  <c:v>70.6762348001923</c:v>
                </c:pt>
                <c:pt idx="89">
                  <c:v>42.70526658374396</c:v>
                </c:pt>
                <c:pt idx="90">
                  <c:v>342.1113461087077</c:v>
                </c:pt>
              </c:numCache>
            </c:numRef>
          </c:val>
        </c:ser>
        <c:overlap val="100"/>
        <c:gapWidth val="0"/>
        <c:axId val="55075518"/>
        <c:axId val="25917615"/>
      </c:barChart>
      <c:catAx>
        <c:axId val="5507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5917615"/>
        <c:crosses val="autoZero"/>
        <c:auto val="1"/>
        <c:lblOffset val="100"/>
        <c:tickLblSkip val="10"/>
        <c:noMultiLvlLbl val="0"/>
      </c:catAx>
      <c:valAx>
        <c:axId val="25917615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55075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6: Estimated and projected population of Strategic Development Plan (SDP) areas, 2001-2035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35"/>
          <c:w val="0.9057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'Fig 6 data'!$A$4</c:f>
              <c:strCache>
                <c:ptCount val="1"/>
                <c:pt idx="0">
                  <c:v>Glasgow &amp; Clyde Valley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data'!$B$3:$AJ$3</c:f>
              <c:numCache>
                <c:ptCount val="3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</c:numCache>
            </c:numRef>
          </c:cat>
          <c:val>
            <c:numRef>
              <c:f>'Fig 6 data'!$B$4:$AJ$4</c:f>
              <c:numCache>
                <c:ptCount val="35"/>
                <c:pt idx="0">
                  <c:v>1747700</c:v>
                </c:pt>
                <c:pt idx="1">
                  <c:v>1743640</c:v>
                </c:pt>
                <c:pt idx="2">
                  <c:v>1742470</c:v>
                </c:pt>
                <c:pt idx="3">
                  <c:v>1744590</c:v>
                </c:pt>
                <c:pt idx="4">
                  <c:v>1745160</c:v>
                </c:pt>
                <c:pt idx="5">
                  <c:v>1746890</c:v>
                </c:pt>
                <c:pt idx="6">
                  <c:v>1749650</c:v>
                </c:pt>
                <c:pt idx="7">
                  <c:v>1752950</c:v>
                </c:pt>
                <c:pt idx="8">
                  <c:v>1758330</c:v>
                </c:pt>
                <c:pt idx="9">
                  <c:v>1763430</c:v>
                </c:pt>
                <c:pt idx="10">
                  <c:v>1767990</c:v>
                </c:pt>
                <c:pt idx="11">
                  <c:v>1773070</c:v>
                </c:pt>
                <c:pt idx="12">
                  <c:v>1778080</c:v>
                </c:pt>
                <c:pt idx="13">
                  <c:v>1782770</c:v>
                </c:pt>
                <c:pt idx="14">
                  <c:v>1786750</c:v>
                </c:pt>
                <c:pt idx="15">
                  <c:v>1790570</c:v>
                </c:pt>
                <c:pt idx="16">
                  <c:v>1794300</c:v>
                </c:pt>
                <c:pt idx="17">
                  <c:v>1797950</c:v>
                </c:pt>
                <c:pt idx="18">
                  <c:v>1801450</c:v>
                </c:pt>
                <c:pt idx="19">
                  <c:v>1804800</c:v>
                </c:pt>
                <c:pt idx="20">
                  <c:v>1807920</c:v>
                </c:pt>
                <c:pt idx="21">
                  <c:v>1810810</c:v>
                </c:pt>
                <c:pt idx="22">
                  <c:v>1813460</c:v>
                </c:pt>
                <c:pt idx="23">
                  <c:v>1815790</c:v>
                </c:pt>
                <c:pt idx="24">
                  <c:v>1817850</c:v>
                </c:pt>
                <c:pt idx="25">
                  <c:v>1819640</c:v>
                </c:pt>
                <c:pt idx="26">
                  <c:v>1821180</c:v>
                </c:pt>
                <c:pt idx="27">
                  <c:v>1822450</c:v>
                </c:pt>
                <c:pt idx="28">
                  <c:v>1823450</c:v>
                </c:pt>
                <c:pt idx="29">
                  <c:v>1824170</c:v>
                </c:pt>
                <c:pt idx="30">
                  <c:v>1824660</c:v>
                </c:pt>
                <c:pt idx="31">
                  <c:v>1824920</c:v>
                </c:pt>
                <c:pt idx="32">
                  <c:v>1825000</c:v>
                </c:pt>
                <c:pt idx="33">
                  <c:v>1824890</c:v>
                </c:pt>
                <c:pt idx="34">
                  <c:v>1824610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6 data'!$A$6</c:f>
              <c:strCache>
                <c:ptCount val="1"/>
                <c:pt idx="0">
                  <c:v>SESplan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data'!$B$3:$AJ$3</c:f>
              <c:numCache>
                <c:ptCount val="3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</c:numCache>
            </c:numRef>
          </c:cat>
          <c:val>
            <c:numRef>
              <c:f>'Fig 6 data'!$B$6:$AJ$6</c:f>
              <c:numCache>
                <c:ptCount val="35"/>
                <c:pt idx="0">
                  <c:v>1161310</c:v>
                </c:pt>
                <c:pt idx="1">
                  <c:v>1162270</c:v>
                </c:pt>
                <c:pt idx="2">
                  <c:v>1164110</c:v>
                </c:pt>
                <c:pt idx="3">
                  <c:v>1174900</c:v>
                </c:pt>
                <c:pt idx="4">
                  <c:v>1181730</c:v>
                </c:pt>
                <c:pt idx="5">
                  <c:v>1192300</c:v>
                </c:pt>
                <c:pt idx="6">
                  <c:v>1203380</c:v>
                </c:pt>
                <c:pt idx="7">
                  <c:v>1213910</c:v>
                </c:pt>
                <c:pt idx="8">
                  <c:v>1224110</c:v>
                </c:pt>
                <c:pt idx="9">
                  <c:v>1236320</c:v>
                </c:pt>
                <c:pt idx="10">
                  <c:v>1248150</c:v>
                </c:pt>
                <c:pt idx="11">
                  <c:v>1260710</c:v>
                </c:pt>
                <c:pt idx="12">
                  <c:v>1272770</c:v>
                </c:pt>
                <c:pt idx="13">
                  <c:v>1284440</c:v>
                </c:pt>
                <c:pt idx="14">
                  <c:v>1295210</c:v>
                </c:pt>
                <c:pt idx="15">
                  <c:v>1305820</c:v>
                </c:pt>
                <c:pt idx="16">
                  <c:v>1316040</c:v>
                </c:pt>
                <c:pt idx="17">
                  <c:v>1326240</c:v>
                </c:pt>
                <c:pt idx="18">
                  <c:v>1336390</c:v>
                </c:pt>
                <c:pt idx="19">
                  <c:v>1346460</c:v>
                </c:pt>
                <c:pt idx="20">
                  <c:v>1356420</c:v>
                </c:pt>
                <c:pt idx="21">
                  <c:v>1366280</c:v>
                </c:pt>
                <c:pt idx="22">
                  <c:v>1376000</c:v>
                </c:pt>
                <c:pt idx="23">
                  <c:v>1385590</c:v>
                </c:pt>
                <c:pt idx="24">
                  <c:v>1395000</c:v>
                </c:pt>
                <c:pt idx="25">
                  <c:v>1404220</c:v>
                </c:pt>
                <c:pt idx="26">
                  <c:v>1413260</c:v>
                </c:pt>
                <c:pt idx="27">
                  <c:v>1422090</c:v>
                </c:pt>
                <c:pt idx="28">
                  <c:v>1430750</c:v>
                </c:pt>
                <c:pt idx="29">
                  <c:v>1439200</c:v>
                </c:pt>
                <c:pt idx="30">
                  <c:v>1447480</c:v>
                </c:pt>
                <c:pt idx="31">
                  <c:v>1455580</c:v>
                </c:pt>
                <c:pt idx="32">
                  <c:v>1463540</c:v>
                </c:pt>
                <c:pt idx="33">
                  <c:v>1471350</c:v>
                </c:pt>
                <c:pt idx="34">
                  <c:v>1479040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6 data'!$A$5</c:f>
              <c:strCache>
                <c:ptCount val="1"/>
                <c:pt idx="0">
                  <c:v>Aberdeen City &amp; Shire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 6 data'!$B$5:$AJ$5</c:f>
              <c:numCache>
                <c:ptCount val="35"/>
                <c:pt idx="0">
                  <c:v>435720</c:v>
                </c:pt>
                <c:pt idx="1">
                  <c:v>433440</c:v>
                </c:pt>
                <c:pt idx="2">
                  <c:v>433140</c:v>
                </c:pt>
                <c:pt idx="3">
                  <c:v>434170</c:v>
                </c:pt>
                <c:pt idx="4">
                  <c:v>436250</c:v>
                </c:pt>
                <c:pt idx="5">
                  <c:v>440020</c:v>
                </c:pt>
                <c:pt idx="6">
                  <c:v>445280</c:v>
                </c:pt>
                <c:pt idx="7">
                  <c:v>448690</c:v>
                </c:pt>
                <c:pt idx="8">
                  <c:v>454180</c:v>
                </c:pt>
                <c:pt idx="9">
                  <c:v>459770</c:v>
                </c:pt>
                <c:pt idx="10">
                  <c:v>464780</c:v>
                </c:pt>
                <c:pt idx="11">
                  <c:v>470130</c:v>
                </c:pt>
                <c:pt idx="12">
                  <c:v>475420</c:v>
                </c:pt>
                <c:pt idx="13">
                  <c:v>480570</c:v>
                </c:pt>
                <c:pt idx="14">
                  <c:v>485360</c:v>
                </c:pt>
                <c:pt idx="15">
                  <c:v>490090</c:v>
                </c:pt>
                <c:pt idx="16">
                  <c:v>494480</c:v>
                </c:pt>
                <c:pt idx="17">
                  <c:v>498900</c:v>
                </c:pt>
                <c:pt idx="18">
                  <c:v>503350</c:v>
                </c:pt>
                <c:pt idx="19">
                  <c:v>507770</c:v>
                </c:pt>
                <c:pt idx="20">
                  <c:v>512190</c:v>
                </c:pt>
                <c:pt idx="21">
                  <c:v>516580</c:v>
                </c:pt>
                <c:pt idx="22">
                  <c:v>520930</c:v>
                </c:pt>
                <c:pt idx="23">
                  <c:v>525230</c:v>
                </c:pt>
                <c:pt idx="24">
                  <c:v>529450</c:v>
                </c:pt>
                <c:pt idx="25">
                  <c:v>533610</c:v>
                </c:pt>
                <c:pt idx="26">
                  <c:v>537700</c:v>
                </c:pt>
                <c:pt idx="27">
                  <c:v>541720</c:v>
                </c:pt>
                <c:pt idx="28">
                  <c:v>545660</c:v>
                </c:pt>
                <c:pt idx="29">
                  <c:v>549520</c:v>
                </c:pt>
                <c:pt idx="30">
                  <c:v>553310</c:v>
                </c:pt>
                <c:pt idx="31">
                  <c:v>557030</c:v>
                </c:pt>
                <c:pt idx="32">
                  <c:v>560670</c:v>
                </c:pt>
                <c:pt idx="33">
                  <c:v>564250</c:v>
                </c:pt>
                <c:pt idx="34">
                  <c:v>567800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6 data'!$A$7</c:f>
              <c:strCache>
                <c:ptCount val="1"/>
                <c:pt idx="0">
                  <c:v>TAYplan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 6 data'!$B$7:$AJ$7</c:f>
              <c:numCache>
                <c:ptCount val="35"/>
                <c:pt idx="0">
                  <c:v>463380</c:v>
                </c:pt>
                <c:pt idx="1">
                  <c:v>462590</c:v>
                </c:pt>
                <c:pt idx="2">
                  <c:v>463000</c:v>
                </c:pt>
                <c:pt idx="3">
                  <c:v>464620</c:v>
                </c:pt>
                <c:pt idx="4">
                  <c:v>467080</c:v>
                </c:pt>
                <c:pt idx="5">
                  <c:v>469880</c:v>
                </c:pt>
                <c:pt idx="6">
                  <c:v>472500</c:v>
                </c:pt>
                <c:pt idx="7">
                  <c:v>475190</c:v>
                </c:pt>
                <c:pt idx="8">
                  <c:v>477920</c:v>
                </c:pt>
                <c:pt idx="9">
                  <c:v>481050</c:v>
                </c:pt>
                <c:pt idx="10">
                  <c:v>484170</c:v>
                </c:pt>
                <c:pt idx="11">
                  <c:v>487500</c:v>
                </c:pt>
                <c:pt idx="12">
                  <c:v>490700</c:v>
                </c:pt>
                <c:pt idx="13">
                  <c:v>493810</c:v>
                </c:pt>
                <c:pt idx="14">
                  <c:v>496620</c:v>
                </c:pt>
                <c:pt idx="15">
                  <c:v>499310</c:v>
                </c:pt>
                <c:pt idx="16">
                  <c:v>502030</c:v>
                </c:pt>
                <c:pt idx="17">
                  <c:v>504810</c:v>
                </c:pt>
                <c:pt idx="18">
                  <c:v>507620</c:v>
                </c:pt>
                <c:pt idx="19">
                  <c:v>510450</c:v>
                </c:pt>
                <c:pt idx="20">
                  <c:v>513260</c:v>
                </c:pt>
                <c:pt idx="21">
                  <c:v>516050</c:v>
                </c:pt>
                <c:pt idx="22">
                  <c:v>518820</c:v>
                </c:pt>
                <c:pt idx="23">
                  <c:v>521550</c:v>
                </c:pt>
                <c:pt idx="24">
                  <c:v>524230</c:v>
                </c:pt>
                <c:pt idx="25">
                  <c:v>526840</c:v>
                </c:pt>
                <c:pt idx="26">
                  <c:v>529370</c:v>
                </c:pt>
                <c:pt idx="27">
                  <c:v>531830</c:v>
                </c:pt>
                <c:pt idx="28">
                  <c:v>534220</c:v>
                </c:pt>
                <c:pt idx="29">
                  <c:v>536530</c:v>
                </c:pt>
                <c:pt idx="30">
                  <c:v>538770</c:v>
                </c:pt>
                <c:pt idx="31">
                  <c:v>540950</c:v>
                </c:pt>
                <c:pt idx="32">
                  <c:v>543060</c:v>
                </c:pt>
                <c:pt idx="33">
                  <c:v>545120</c:v>
                </c:pt>
                <c:pt idx="34">
                  <c:v>547150</c:v>
                </c:pt>
              </c:numCache>
            </c:numRef>
          </c:val>
          <c:smooth val="0"/>
        </c:ser>
        <c:axId val="31931944"/>
        <c:axId val="18952041"/>
      </c:lineChart>
      <c:catAx>
        <c:axId val="31931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952041"/>
        <c:crosses val="autoZero"/>
        <c:auto val="1"/>
        <c:lblOffset val="100"/>
        <c:tickLblSkip val="5"/>
        <c:noMultiLvlLbl val="0"/>
      </c:catAx>
      <c:valAx>
        <c:axId val="18952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93194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39375"/>
          <c:w val="0.26625"/>
          <c:h val="0.24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Glasgow &amp; Clyde Valley, 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2775"/>
          <c:w val="0.8905"/>
          <c:h val="0.685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Valley'!$C$9:$CO$9</c:f>
              <c:numCache>
                <c:ptCount val="91"/>
                <c:pt idx="0">
                  <c:v>-9199.765587487313</c:v>
                </c:pt>
                <c:pt idx="1">
                  <c:v>-9175.515958540094</c:v>
                </c:pt>
                <c:pt idx="2">
                  <c:v>-9185.257200102558</c:v>
                </c:pt>
                <c:pt idx="3">
                  <c:v>-9195.193184897733</c:v>
                </c:pt>
                <c:pt idx="4">
                  <c:v>-9206.995666493163</c:v>
                </c:pt>
                <c:pt idx="5">
                  <c:v>-9229.838422898845</c:v>
                </c:pt>
                <c:pt idx="6">
                  <c:v>-9261.60165943017</c:v>
                </c:pt>
                <c:pt idx="7">
                  <c:v>-9298.359775945115</c:v>
                </c:pt>
                <c:pt idx="8">
                  <c:v>-9360.934278425799</c:v>
                </c:pt>
                <c:pt idx="9">
                  <c:v>-9438.704935708789</c:v>
                </c:pt>
                <c:pt idx="10">
                  <c:v>-9516.557037251028</c:v>
                </c:pt>
                <c:pt idx="11">
                  <c:v>-9583.42893586513</c:v>
                </c:pt>
                <c:pt idx="12">
                  <c:v>-9664.408858455092</c:v>
                </c:pt>
                <c:pt idx="13">
                  <c:v>-9754.279528346588</c:v>
                </c:pt>
                <c:pt idx="14">
                  <c:v>-9872.236783545353</c:v>
                </c:pt>
                <c:pt idx="15">
                  <c:v>-9977.206305852544</c:v>
                </c:pt>
                <c:pt idx="16">
                  <c:v>-10064.037604745454</c:v>
                </c:pt>
                <c:pt idx="17">
                  <c:v>-10107.133618542612</c:v>
                </c:pt>
                <c:pt idx="18">
                  <c:v>-10323.235694239684</c:v>
                </c:pt>
                <c:pt idx="19">
                  <c:v>-10649.235408597204</c:v>
                </c:pt>
                <c:pt idx="20">
                  <c:v>-10890.61293216788</c:v>
                </c:pt>
                <c:pt idx="21">
                  <c:v>-11121.734869864868</c:v>
                </c:pt>
                <c:pt idx="22">
                  <c:v>-11282.506706219281</c:v>
                </c:pt>
                <c:pt idx="23">
                  <c:v>-11354.776007531582</c:v>
                </c:pt>
                <c:pt idx="24">
                  <c:v>-11369.242633480586</c:v>
                </c:pt>
                <c:pt idx="25">
                  <c:v>-11415.51923076923</c:v>
                </c:pt>
                <c:pt idx="26">
                  <c:v>-11592.427118644067</c:v>
                </c:pt>
                <c:pt idx="27">
                  <c:v>-11761.439215686274</c:v>
                </c:pt>
                <c:pt idx="28">
                  <c:v>-11486.232876712329</c:v>
                </c:pt>
                <c:pt idx="29">
                  <c:v>-11348.39298245614</c:v>
                </c:pt>
                <c:pt idx="30">
                  <c:v>-11455.144927536232</c:v>
                </c:pt>
                <c:pt idx="31">
                  <c:v>-11242.278884462152</c:v>
                </c:pt>
                <c:pt idx="32">
                  <c:v>-10698.417721518988</c:v>
                </c:pt>
                <c:pt idx="33">
                  <c:v>-10595.72</c:v>
                </c:pt>
                <c:pt idx="34">
                  <c:v>-10665.93</c:v>
                </c:pt>
                <c:pt idx="35">
                  <c:v>-10908.504132231405</c:v>
                </c:pt>
                <c:pt idx="36">
                  <c:v>-11284.9140625</c:v>
                </c:pt>
                <c:pt idx="37">
                  <c:v>-11380.411985018727</c:v>
                </c:pt>
                <c:pt idx="38">
                  <c:v>-11759.658620689655</c:v>
                </c:pt>
                <c:pt idx="39">
                  <c:v>-11540.150735294117</c:v>
                </c:pt>
                <c:pt idx="40">
                  <c:v>-11546.15444015444</c:v>
                </c:pt>
                <c:pt idx="41">
                  <c:v>-11952.501706484642</c:v>
                </c:pt>
                <c:pt idx="42">
                  <c:v>-12123.610389610389</c:v>
                </c:pt>
                <c:pt idx="43">
                  <c:v>-12676.542056074766</c:v>
                </c:pt>
                <c:pt idx="44">
                  <c:v>-12731.13201320132</c:v>
                </c:pt>
                <c:pt idx="45">
                  <c:v>-12616.674626865672</c:v>
                </c:pt>
                <c:pt idx="46">
                  <c:v>-12528.941538461539</c:v>
                </c:pt>
                <c:pt idx="47">
                  <c:v>-13180.960113960115</c:v>
                </c:pt>
                <c:pt idx="48">
                  <c:v>-13078.251461988304</c:v>
                </c:pt>
                <c:pt idx="49">
                  <c:v>-12991.289808917198</c:v>
                </c:pt>
                <c:pt idx="50">
                  <c:v>-13185.172413793103</c:v>
                </c:pt>
                <c:pt idx="51">
                  <c:v>-12435.046296296296</c:v>
                </c:pt>
                <c:pt idx="52">
                  <c:v>-12379.849056603773</c:v>
                </c:pt>
                <c:pt idx="53">
                  <c:v>-11832.227272727272</c:v>
                </c:pt>
                <c:pt idx="54">
                  <c:v>-12144.686567164179</c:v>
                </c:pt>
                <c:pt idx="55">
                  <c:v>-11701.996015936254</c:v>
                </c:pt>
                <c:pt idx="56">
                  <c:v>-10853.685393258427</c:v>
                </c:pt>
                <c:pt idx="57">
                  <c:v>-9568.535087719298</c:v>
                </c:pt>
                <c:pt idx="58">
                  <c:v>-9087.279620853082</c:v>
                </c:pt>
                <c:pt idx="59">
                  <c:v>-9315.659574468085</c:v>
                </c:pt>
                <c:pt idx="60">
                  <c:v>-8990.441558441558</c:v>
                </c:pt>
                <c:pt idx="61">
                  <c:v>-8937.95652173913</c:v>
                </c:pt>
                <c:pt idx="62">
                  <c:v>-9416.948339483395</c:v>
                </c:pt>
                <c:pt idx="63">
                  <c:v>-9677.811320754718</c:v>
                </c:pt>
                <c:pt idx="64">
                  <c:v>-10118.777777777777</c:v>
                </c:pt>
                <c:pt idx="65">
                  <c:v>-9942.837209302324</c:v>
                </c:pt>
                <c:pt idx="66">
                  <c:v>-10206.379008746357</c:v>
                </c:pt>
                <c:pt idx="67">
                  <c:v>-10013.042857142857</c:v>
                </c:pt>
                <c:pt idx="68">
                  <c:v>-10060.640718562874</c:v>
                </c:pt>
                <c:pt idx="69">
                  <c:v>-9863.466666666667</c:v>
                </c:pt>
                <c:pt idx="70">
                  <c:v>-9887.629643099937</c:v>
                </c:pt>
                <c:pt idx="71">
                  <c:v>-9772.793448170996</c:v>
                </c:pt>
                <c:pt idx="72">
                  <c:v>-9430.0051728316</c:v>
                </c:pt>
                <c:pt idx="73">
                  <c:v>-9391.777540174648</c:v>
                </c:pt>
                <c:pt idx="74">
                  <c:v>-8720.315212216212</c:v>
                </c:pt>
                <c:pt idx="75">
                  <c:v>-8230.36680353032</c:v>
                </c:pt>
                <c:pt idx="76">
                  <c:v>-7798.232589038847</c:v>
                </c:pt>
                <c:pt idx="77">
                  <c:v>-7264.951813994642</c:v>
                </c:pt>
                <c:pt idx="78">
                  <c:v>-6835.087695272505</c:v>
                </c:pt>
                <c:pt idx="79">
                  <c:v>-6303.729213758181</c:v>
                </c:pt>
                <c:pt idx="80">
                  <c:v>-5750.348178746281</c:v>
                </c:pt>
                <c:pt idx="81">
                  <c:v>-5247.218520760485</c:v>
                </c:pt>
                <c:pt idx="82">
                  <c:v>-4993.099813678114</c:v>
                </c:pt>
                <c:pt idx="83">
                  <c:v>-4417.524869904621</c:v>
                </c:pt>
                <c:pt idx="84">
                  <c:v>-4115.326183530322</c:v>
                </c:pt>
                <c:pt idx="85">
                  <c:v>-3847.4091557578968</c:v>
                </c:pt>
                <c:pt idx="86">
                  <c:v>-3609.4936431468295</c:v>
                </c:pt>
                <c:pt idx="87">
                  <c:v>-3362.2560231229754</c:v>
                </c:pt>
                <c:pt idx="88">
                  <c:v>-3286.3972284773217</c:v>
                </c:pt>
                <c:pt idx="89">
                  <c:v>-2309.319950103736</c:v>
                </c:pt>
                <c:pt idx="90">
                  <c:v>-10343.820719520209</c:v>
                </c:pt>
              </c:numCache>
            </c:numRef>
          </c:val>
        </c:ser>
        <c:ser>
          <c:idx val="1"/>
          <c:order val="1"/>
          <c:tx>
            <c:strRef>
              <c:f>'Figure 7 Glasgow &amp; Clyde Valley'!$A$10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Valley'!$C$10:$CO$10</c:f>
              <c:numCache>
                <c:ptCount val="91"/>
                <c:pt idx="0">
                  <c:v>8755.908137487562</c:v>
                </c:pt>
                <c:pt idx="1">
                  <c:v>8743.877506436707</c:v>
                </c:pt>
                <c:pt idx="2">
                  <c:v>8744.847127713792</c:v>
                </c:pt>
                <c:pt idx="3">
                  <c:v>8763.683467971789</c:v>
                </c:pt>
                <c:pt idx="4">
                  <c:v>8777.53441970997</c:v>
                </c:pt>
                <c:pt idx="5">
                  <c:v>8805.346080804658</c:v>
                </c:pt>
                <c:pt idx="6">
                  <c:v>8868.037422384263</c:v>
                </c:pt>
                <c:pt idx="7">
                  <c:v>8918.799787355318</c:v>
                </c:pt>
                <c:pt idx="8">
                  <c:v>8996.53865986408</c:v>
                </c:pt>
                <c:pt idx="9">
                  <c:v>9072.313782714764</c:v>
                </c:pt>
                <c:pt idx="10">
                  <c:v>9142.126871210017</c:v>
                </c:pt>
                <c:pt idx="11">
                  <c:v>9234.87504478667</c:v>
                </c:pt>
                <c:pt idx="12">
                  <c:v>9334.77154868158</c:v>
                </c:pt>
                <c:pt idx="13">
                  <c:v>9418.679547756194</c:v>
                </c:pt>
                <c:pt idx="14">
                  <c:v>9503.514598647722</c:v>
                </c:pt>
                <c:pt idx="15">
                  <c:v>9582.481630587612</c:v>
                </c:pt>
                <c:pt idx="16">
                  <c:v>9673.387845203622</c:v>
                </c:pt>
                <c:pt idx="17">
                  <c:v>9705.63269620388</c:v>
                </c:pt>
                <c:pt idx="18">
                  <c:v>10074.954771020482</c:v>
                </c:pt>
                <c:pt idx="19">
                  <c:v>10550.94352782107</c:v>
                </c:pt>
                <c:pt idx="20">
                  <c:v>10831.272960374825</c:v>
                </c:pt>
                <c:pt idx="21">
                  <c:v>11045.383789485226</c:v>
                </c:pt>
                <c:pt idx="22">
                  <c:v>11159.675656572877</c:v>
                </c:pt>
                <c:pt idx="23">
                  <c:v>11206.750618056547</c:v>
                </c:pt>
                <c:pt idx="24">
                  <c:v>11182.132053517715</c:v>
                </c:pt>
                <c:pt idx="25">
                  <c:v>11525.640287769784</c:v>
                </c:pt>
                <c:pt idx="26">
                  <c:v>11446.861538461539</c:v>
                </c:pt>
                <c:pt idx="27">
                  <c:v>11522.961267605635</c:v>
                </c:pt>
                <c:pt idx="28">
                  <c:v>11134.95752895753</c:v>
                </c:pt>
                <c:pt idx="29">
                  <c:v>10861.172268907563</c:v>
                </c:pt>
                <c:pt idx="30">
                  <c:v>10794.776785714286</c:v>
                </c:pt>
                <c:pt idx="31">
                  <c:v>10612.100436681223</c:v>
                </c:pt>
                <c:pt idx="32">
                  <c:v>10468.358565737051</c:v>
                </c:pt>
                <c:pt idx="33">
                  <c:v>10353.35918367347</c:v>
                </c:pt>
                <c:pt idx="34">
                  <c:v>10344.301435406698</c:v>
                </c:pt>
                <c:pt idx="35">
                  <c:v>10382</c:v>
                </c:pt>
                <c:pt idx="36">
                  <c:v>10682.632911392404</c:v>
                </c:pt>
                <c:pt idx="37">
                  <c:v>10832.887096774193</c:v>
                </c:pt>
                <c:pt idx="38">
                  <c:v>11210.984251968504</c:v>
                </c:pt>
                <c:pt idx="39">
                  <c:v>10958.463414634147</c:v>
                </c:pt>
                <c:pt idx="40">
                  <c:v>11097.923344947736</c:v>
                </c:pt>
                <c:pt idx="41">
                  <c:v>11385.977272727272</c:v>
                </c:pt>
                <c:pt idx="42">
                  <c:v>11651.611307420495</c:v>
                </c:pt>
                <c:pt idx="43">
                  <c:v>12188.919860627178</c:v>
                </c:pt>
                <c:pt idx="44">
                  <c:v>12077.77049180328</c:v>
                </c:pt>
                <c:pt idx="45">
                  <c:v>11855.458333333334</c:v>
                </c:pt>
                <c:pt idx="46">
                  <c:v>12179.58389261745</c:v>
                </c:pt>
                <c:pt idx="47">
                  <c:v>12523.976744186046</c:v>
                </c:pt>
                <c:pt idx="48">
                  <c:v>12502.507246376812</c:v>
                </c:pt>
                <c:pt idx="49">
                  <c:v>12873.727272727272</c:v>
                </c:pt>
                <c:pt idx="50">
                  <c:v>13110.697247706423</c:v>
                </c:pt>
                <c:pt idx="51">
                  <c:v>12323.65780730897</c:v>
                </c:pt>
                <c:pt idx="52">
                  <c:v>12317.744107744107</c:v>
                </c:pt>
                <c:pt idx="53">
                  <c:v>11884.82894736842</c:v>
                </c:pt>
                <c:pt idx="54">
                  <c:v>12108.498371335505</c:v>
                </c:pt>
                <c:pt idx="55">
                  <c:v>11866.565055762083</c:v>
                </c:pt>
                <c:pt idx="56">
                  <c:v>10790.495867768595</c:v>
                </c:pt>
                <c:pt idx="57">
                  <c:v>10160.366795366795</c:v>
                </c:pt>
                <c:pt idx="58">
                  <c:v>9470.286259541985</c:v>
                </c:pt>
                <c:pt idx="59">
                  <c:v>10218.432432432433</c:v>
                </c:pt>
                <c:pt idx="60">
                  <c:v>10219.876984126984</c:v>
                </c:pt>
                <c:pt idx="61">
                  <c:v>10296.498054474709</c:v>
                </c:pt>
                <c:pt idx="62">
                  <c:v>10909.55</c:v>
                </c:pt>
                <c:pt idx="63">
                  <c:v>11612.4509202454</c:v>
                </c:pt>
                <c:pt idx="64">
                  <c:v>11839.904494382023</c:v>
                </c:pt>
                <c:pt idx="65">
                  <c:v>11926.93888888889</c:v>
                </c:pt>
                <c:pt idx="66">
                  <c:v>12231.239669421488</c:v>
                </c:pt>
                <c:pt idx="67">
                  <c:v>12456.722527472528</c:v>
                </c:pt>
                <c:pt idx="68">
                  <c:v>12254.713917525773</c:v>
                </c:pt>
                <c:pt idx="69">
                  <c:v>12240.489348603453</c:v>
                </c:pt>
                <c:pt idx="70">
                  <c:v>12215.446205692737</c:v>
                </c:pt>
                <c:pt idx="71">
                  <c:v>12459.049654905786</c:v>
                </c:pt>
                <c:pt idx="72">
                  <c:v>11864.991466376887</c:v>
                </c:pt>
                <c:pt idx="73">
                  <c:v>11520.824260180561</c:v>
                </c:pt>
                <c:pt idx="74">
                  <c:v>11069.0952321777</c:v>
                </c:pt>
                <c:pt idx="75">
                  <c:v>10442.173370468825</c:v>
                </c:pt>
                <c:pt idx="76">
                  <c:v>10130.422872843115</c:v>
                </c:pt>
                <c:pt idx="77">
                  <c:v>9442.373896063895</c:v>
                </c:pt>
                <c:pt idx="78">
                  <c:v>8922.369587102858</c:v>
                </c:pt>
                <c:pt idx="79">
                  <c:v>8409.012748514822</c:v>
                </c:pt>
                <c:pt idx="80">
                  <c:v>7742.229710346513</c:v>
                </c:pt>
                <c:pt idx="81">
                  <c:v>7289.709675656098</c:v>
                </c:pt>
                <c:pt idx="82">
                  <c:v>6586.09905433319</c:v>
                </c:pt>
                <c:pt idx="83">
                  <c:v>6091.250789114851</c:v>
                </c:pt>
                <c:pt idx="84">
                  <c:v>5757.444076857928</c:v>
                </c:pt>
                <c:pt idx="85">
                  <c:v>5420.740790725322</c:v>
                </c:pt>
                <c:pt idx="86">
                  <c:v>5239.897015348028</c:v>
                </c:pt>
                <c:pt idx="87">
                  <c:v>5091.670949851193</c:v>
                </c:pt>
                <c:pt idx="88">
                  <c:v>4959.796010853457</c:v>
                </c:pt>
                <c:pt idx="89">
                  <c:v>3570.466111395373</c:v>
                </c:pt>
                <c:pt idx="90">
                  <c:v>19293.946751971933</c:v>
                </c:pt>
              </c:numCache>
            </c:numRef>
          </c:val>
        </c:ser>
        <c:overlap val="100"/>
        <c:gapWidth val="0"/>
        <c:axId val="36350642"/>
        <c:axId val="58720323"/>
      </c:barChart>
      <c:catAx>
        <c:axId val="36350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8720323"/>
        <c:crosses val="autoZero"/>
        <c:auto val="1"/>
        <c:lblOffset val="100"/>
        <c:tickLblSkip val="10"/>
        <c:noMultiLvlLbl val="0"/>
      </c:catAx>
      <c:valAx>
        <c:axId val="58720323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50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workbookViewId="0" zoomScale="83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workbookViewId="0" zoomScale="83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</cdr:x>
      <cdr:y>0.131</cdr:y>
    </cdr:from>
    <cdr:to>
      <cdr:x>0.324</cdr:x>
      <cdr:y>0.88925</cdr:y>
    </cdr:to>
    <cdr:sp>
      <cdr:nvSpPr>
        <cdr:cNvPr id="1" name="Line 1"/>
        <cdr:cNvSpPr>
          <a:spLocks/>
        </cdr:cNvSpPr>
      </cdr:nvSpPr>
      <cdr:spPr>
        <a:xfrm flipV="1">
          <a:off x="3009900" y="742950"/>
          <a:ext cx="0" cy="433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0.5685</cdr:x>
      <cdr:y>0.51375</cdr:y>
    </cdr:from>
    <cdr:to>
      <cdr:x>0.647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5286375" y="2933700"/>
          <a:ext cx="733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0.04875</cdr:x>
      <cdr:y>0.94</cdr:y>
    </cdr:from>
    <cdr:to>
      <cdr:x>0.21325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5372100"/>
          <a:ext cx="1533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Footnote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2010-based projection</a:t>
          </a:r>
        </a:p>
      </cdr:txBody>
    </cdr:sp>
  </cdr:relSizeAnchor>
  <cdr:relSizeAnchor xmlns:cdr="http://schemas.openxmlformats.org/drawingml/2006/chartDrawing">
    <cdr:from>
      <cdr:x>0.3355</cdr:x>
      <cdr:y>0.53425</cdr:y>
    </cdr:from>
    <cdr:to>
      <cdr:x>0.53925</cdr:x>
      <cdr:y>0.535</cdr:y>
    </cdr:to>
    <cdr:sp>
      <cdr:nvSpPr>
        <cdr:cNvPr id="4" name="Line 4"/>
        <cdr:cNvSpPr>
          <a:spLocks/>
        </cdr:cNvSpPr>
      </cdr:nvSpPr>
      <cdr:spPr>
        <a:xfrm flipH="1">
          <a:off x="3114675" y="3048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0.53275</cdr:y>
    </cdr:from>
    <cdr:to>
      <cdr:x>0.89625</cdr:x>
      <cdr:y>0.53275</cdr:y>
    </cdr:to>
    <cdr:sp>
      <cdr:nvSpPr>
        <cdr:cNvPr id="5" name="Line 5"/>
        <cdr:cNvSpPr>
          <a:spLocks/>
        </cdr:cNvSpPr>
      </cdr:nvSpPr>
      <cdr:spPr>
        <a:xfrm flipV="1">
          <a:off x="6238875" y="30384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47625</xdr:rowOff>
    </xdr:from>
    <xdr:to>
      <xdr:col>15</xdr:col>
      <xdr:colOff>409575</xdr:colOff>
      <xdr:row>33</xdr:row>
      <xdr:rowOff>114300</xdr:rowOff>
    </xdr:to>
    <xdr:grpSp>
      <xdr:nvGrpSpPr>
        <xdr:cNvPr id="1" name="Group 5"/>
        <xdr:cNvGrpSpPr>
          <a:grpSpLocks/>
        </xdr:cNvGrpSpPr>
      </xdr:nvGrpSpPr>
      <xdr:grpSpPr>
        <a:xfrm>
          <a:off x="219075" y="323850"/>
          <a:ext cx="9334500" cy="5086350"/>
          <a:chOff x="23" y="22"/>
          <a:chExt cx="980" cy="5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3" y="22"/>
          <a:ext cx="490" cy="2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513" y="22"/>
          <a:ext cx="490" cy="2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23" y="289"/>
          <a:ext cx="490" cy="26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513" y="290"/>
          <a:ext cx="490" cy="26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476250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619125" y="361950"/>
        <a:ext cx="47339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9525</xdr:rowOff>
    </xdr:from>
    <xdr:to>
      <xdr:col>16</xdr:col>
      <xdr:colOff>342900</xdr:colOff>
      <xdr:row>19</xdr:row>
      <xdr:rowOff>95250</xdr:rowOff>
    </xdr:to>
    <xdr:graphicFrame>
      <xdr:nvGraphicFramePr>
        <xdr:cNvPr id="2" name="Chart 2"/>
        <xdr:cNvGraphicFramePr/>
      </xdr:nvGraphicFramePr>
      <xdr:xfrm>
        <a:off x="5353050" y="371475"/>
        <a:ext cx="46101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19</xdr:row>
      <xdr:rowOff>95250</xdr:rowOff>
    </xdr:from>
    <xdr:to>
      <xdr:col>9</xdr:col>
      <xdr:colOff>19050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628650" y="3209925"/>
        <a:ext cx="47434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19</xdr:row>
      <xdr:rowOff>95250</xdr:rowOff>
    </xdr:from>
    <xdr:to>
      <xdr:col>16</xdr:col>
      <xdr:colOff>361950</xdr:colOff>
      <xdr:row>37</xdr:row>
      <xdr:rowOff>19050</xdr:rowOff>
    </xdr:to>
    <xdr:graphicFrame>
      <xdr:nvGraphicFramePr>
        <xdr:cNvPr id="4" name="Chart 4"/>
        <xdr:cNvGraphicFramePr/>
      </xdr:nvGraphicFramePr>
      <xdr:xfrm>
        <a:off x="5372100" y="3209925"/>
        <a:ext cx="46101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18</xdr:col>
      <xdr:colOff>514350</xdr:colOff>
      <xdr:row>25</xdr:row>
      <xdr:rowOff>28575</xdr:rowOff>
    </xdr:to>
    <xdr:grpSp>
      <xdr:nvGrpSpPr>
        <xdr:cNvPr id="1" name="Group 7"/>
        <xdr:cNvGrpSpPr>
          <a:grpSpLocks/>
        </xdr:cNvGrpSpPr>
      </xdr:nvGrpSpPr>
      <xdr:grpSpPr>
        <a:xfrm>
          <a:off x="247650" y="409575"/>
          <a:ext cx="10848975" cy="3733800"/>
          <a:chOff x="66" y="17"/>
          <a:chExt cx="1139" cy="39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6" y="17"/>
          <a:ext cx="569" cy="3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35" y="18"/>
          <a:ext cx="570" cy="39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19</xdr:col>
      <xdr:colOff>19050</xdr:colOff>
      <xdr:row>25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342900" y="409575"/>
          <a:ext cx="10982325" cy="3733800"/>
          <a:chOff x="36" y="18"/>
          <a:chExt cx="1153" cy="39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6" y="20"/>
          <a:ext cx="575" cy="38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12" y="18"/>
          <a:ext cx="577" cy="39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0.1445</cdr:y>
    </cdr:from>
    <cdr:to>
      <cdr:x>0.323</cdr:x>
      <cdr:y>0.85525</cdr:y>
    </cdr:to>
    <cdr:sp>
      <cdr:nvSpPr>
        <cdr:cNvPr id="1" name="Line 1"/>
        <cdr:cNvSpPr>
          <a:spLocks/>
        </cdr:cNvSpPr>
      </cdr:nvSpPr>
      <cdr:spPr>
        <a:xfrm flipH="1" flipV="1">
          <a:off x="2990850" y="819150"/>
          <a:ext cx="9525" cy="405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0.6195</cdr:x>
      <cdr:y>0.76725</cdr:y>
    </cdr:from>
    <cdr:to>
      <cdr:x>0.922</cdr:x>
      <cdr:y>0.76725</cdr:y>
    </cdr:to>
    <cdr:sp>
      <cdr:nvSpPr>
        <cdr:cNvPr id="2" name="Line 2"/>
        <cdr:cNvSpPr>
          <a:spLocks/>
        </cdr:cNvSpPr>
      </cdr:nvSpPr>
      <cdr:spPr>
        <a:xfrm flipV="1">
          <a:off x="5762625" y="43815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</cdr:x>
      <cdr:y>0.76725</cdr:y>
    </cdr:from>
    <cdr:to>
      <cdr:x>0.50525</cdr:x>
      <cdr:y>0.76725</cdr:y>
    </cdr:to>
    <cdr:sp>
      <cdr:nvSpPr>
        <cdr:cNvPr id="3" name="Line 3"/>
        <cdr:cNvSpPr>
          <a:spLocks/>
        </cdr:cNvSpPr>
      </cdr:nvSpPr>
      <cdr:spPr>
        <a:xfrm flipH="1" flipV="1">
          <a:off x="3238500" y="43815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0.818</cdr:y>
    </cdr:from>
    <cdr:to>
      <cdr:x>0.50875</cdr:x>
      <cdr:y>0.85375</cdr:y>
    </cdr:to>
    <cdr:sp>
      <cdr:nvSpPr>
        <cdr:cNvPr id="4" name="TextBox 4"/>
        <cdr:cNvSpPr txBox="1">
          <a:spLocks noChangeArrowheads="1"/>
        </cdr:cNvSpPr>
      </cdr:nvSpPr>
      <cdr:spPr>
        <a:xfrm>
          <a:off x="4648200" y="466725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0.73725</cdr:y>
    </cdr:from>
    <cdr:to>
      <cdr:x>0.61825</cdr:x>
      <cdr:y>0.79825</cdr:y>
    </cdr:to>
    <cdr:sp>
      <cdr:nvSpPr>
        <cdr:cNvPr id="5" name="TextBox 5"/>
        <cdr:cNvSpPr txBox="1">
          <a:spLocks noChangeArrowheads="1"/>
        </cdr:cNvSpPr>
      </cdr:nvSpPr>
      <cdr:spPr>
        <a:xfrm>
          <a:off x="4686300" y="4210050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0.00875</cdr:x>
      <cdr:y>0.9275</cdr:y>
    </cdr:from>
    <cdr:to>
      <cdr:x>0.166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200" y="5295900"/>
          <a:ext cx="1466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Footnote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2010-based projections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13</xdr:col>
      <xdr:colOff>428625</xdr:colOff>
      <xdr:row>67</xdr:row>
      <xdr:rowOff>104775</xdr:rowOff>
    </xdr:to>
    <xdr:grpSp>
      <xdr:nvGrpSpPr>
        <xdr:cNvPr id="1" name="Group 13"/>
        <xdr:cNvGrpSpPr>
          <a:grpSpLocks/>
        </xdr:cNvGrpSpPr>
      </xdr:nvGrpSpPr>
      <xdr:grpSpPr>
        <a:xfrm>
          <a:off x="333375" y="352425"/>
          <a:ext cx="7429500" cy="10668000"/>
          <a:chOff x="64" y="16"/>
          <a:chExt cx="780" cy="1117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455" y="16"/>
          <a:ext cx="388" cy="2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5" y="17"/>
          <a:ext cx="390" cy="28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65" y="296"/>
          <a:ext cx="389" cy="28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454" y="297"/>
          <a:ext cx="388" cy="27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5"/>
          <xdr:cNvGraphicFramePr/>
        </xdr:nvGraphicFramePr>
        <xdr:xfrm>
          <a:off x="64" y="576"/>
          <a:ext cx="390" cy="27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6"/>
          <xdr:cNvGraphicFramePr/>
        </xdr:nvGraphicFramePr>
        <xdr:xfrm>
          <a:off x="454" y="574"/>
          <a:ext cx="389" cy="280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7"/>
          <xdr:cNvGraphicFramePr/>
        </xdr:nvGraphicFramePr>
        <xdr:xfrm>
          <a:off x="64" y="854"/>
          <a:ext cx="390" cy="27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8"/>
          <xdr:cNvGraphicFramePr/>
        </xdr:nvGraphicFramePr>
        <xdr:xfrm>
          <a:off x="454" y="853"/>
          <a:ext cx="390" cy="28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files2/stats/population-projections/sdp-national-parks-2008-based/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8515625" style="0" customWidth="1"/>
    <col min="2" max="2" width="80.7109375" style="0" customWidth="1"/>
    <col min="4" max="4" width="13.140625" style="0" customWidth="1"/>
  </cols>
  <sheetData>
    <row r="1" spans="1:6" ht="21" customHeight="1">
      <c r="A1" s="135" t="s">
        <v>30</v>
      </c>
      <c r="B1" s="135"/>
      <c r="C1" s="135"/>
      <c r="D1" s="135"/>
      <c r="E1" s="1"/>
      <c r="F1" s="1"/>
    </row>
    <row r="2" ht="15.75">
      <c r="A2" s="1" t="s">
        <v>9</v>
      </c>
    </row>
    <row r="3" ht="15.75">
      <c r="A3" s="1"/>
    </row>
    <row r="4" spans="1:6" ht="12.75">
      <c r="A4" s="2" t="s">
        <v>23</v>
      </c>
      <c r="B4" s="132"/>
      <c r="C4" s="132"/>
      <c r="D4" s="132"/>
      <c r="E4" s="132"/>
      <c r="F4" s="132"/>
    </row>
    <row r="5" spans="1:6" ht="12.75">
      <c r="A5" s="2"/>
      <c r="B5" s="132"/>
      <c r="C5" s="132"/>
      <c r="D5" s="132"/>
      <c r="E5" s="132"/>
      <c r="F5" s="132"/>
    </row>
    <row r="6" spans="1:7" ht="12.75">
      <c r="A6" s="28" t="s">
        <v>10</v>
      </c>
      <c r="B6" s="134" t="s">
        <v>31</v>
      </c>
      <c r="C6" s="134"/>
      <c r="D6" s="134"/>
      <c r="E6" s="134"/>
      <c r="F6" s="134"/>
      <c r="G6" s="22"/>
    </row>
    <row r="7" spans="1:6" ht="12.75">
      <c r="A7" s="28" t="s">
        <v>22</v>
      </c>
      <c r="B7" s="22" t="s">
        <v>51</v>
      </c>
      <c r="C7" s="132"/>
      <c r="D7" s="132"/>
      <c r="E7" s="132"/>
      <c r="F7" s="132"/>
    </row>
    <row r="8" spans="1:6" ht="12.75">
      <c r="A8" s="28" t="s">
        <v>27</v>
      </c>
      <c r="B8" s="22" t="s">
        <v>52</v>
      </c>
      <c r="C8" s="132"/>
      <c r="D8" s="132"/>
      <c r="E8" s="132"/>
      <c r="F8" s="132"/>
    </row>
    <row r="9" spans="1:6" ht="12.75">
      <c r="A9" s="28" t="s">
        <v>20</v>
      </c>
      <c r="B9" s="134" t="s">
        <v>56</v>
      </c>
      <c r="C9" s="134"/>
      <c r="D9" s="134"/>
      <c r="E9" s="132"/>
      <c r="F9" s="132"/>
    </row>
    <row r="10" spans="1:6" ht="12.75">
      <c r="A10" s="28" t="s">
        <v>28</v>
      </c>
      <c r="B10" s="134" t="s">
        <v>57</v>
      </c>
      <c r="C10" s="134"/>
      <c r="D10" s="134"/>
      <c r="E10" s="132"/>
      <c r="F10" s="132"/>
    </row>
    <row r="11" spans="1:6" ht="12.75">
      <c r="A11" s="28"/>
      <c r="B11" s="132"/>
      <c r="C11" s="132"/>
      <c r="D11" s="132"/>
      <c r="E11" s="132"/>
      <c r="F11" s="132"/>
    </row>
    <row r="12" spans="1:6" ht="12.75">
      <c r="A12" s="2" t="s">
        <v>26</v>
      </c>
      <c r="B12" s="132"/>
      <c r="C12" s="132"/>
      <c r="D12" s="132"/>
      <c r="E12" s="132"/>
      <c r="F12" s="132"/>
    </row>
    <row r="13" spans="1:6" ht="12.75">
      <c r="A13" s="2"/>
      <c r="B13" s="132"/>
      <c r="C13" s="132"/>
      <c r="D13" s="132"/>
      <c r="E13" s="132"/>
      <c r="F13" s="132"/>
    </row>
    <row r="14" spans="1:6" ht="12.75">
      <c r="A14" s="28" t="s">
        <v>21</v>
      </c>
      <c r="B14" s="22" t="s">
        <v>32</v>
      </c>
      <c r="C14" s="132"/>
      <c r="D14" s="132"/>
      <c r="E14" s="132"/>
      <c r="F14" s="132"/>
    </row>
    <row r="15" spans="1:6" ht="12.75">
      <c r="A15" s="28" t="s">
        <v>24</v>
      </c>
      <c r="B15" s="22" t="s">
        <v>33</v>
      </c>
      <c r="C15" s="132"/>
      <c r="D15" s="132"/>
      <c r="E15" s="132"/>
      <c r="F15" s="132"/>
    </row>
    <row r="16" spans="1:6" ht="12.75">
      <c r="A16" s="28" t="s">
        <v>25</v>
      </c>
      <c r="B16" s="22" t="s">
        <v>34</v>
      </c>
      <c r="C16" s="132"/>
      <c r="D16" s="132"/>
      <c r="E16" s="132"/>
      <c r="F16" s="132"/>
    </row>
    <row r="17" spans="1:6" ht="12.75">
      <c r="A17" s="28"/>
      <c r="B17" s="22"/>
      <c r="C17" s="132"/>
      <c r="D17" s="132"/>
      <c r="E17" s="132"/>
      <c r="F17" s="132"/>
    </row>
    <row r="18" spans="1:6" ht="12.75">
      <c r="A18" s="2" t="s">
        <v>64</v>
      </c>
      <c r="B18" s="22"/>
      <c r="C18" s="132"/>
      <c r="D18" s="132"/>
      <c r="E18" s="132"/>
      <c r="F18" s="132"/>
    </row>
    <row r="19" spans="1:6" ht="12.75">
      <c r="A19" s="28"/>
      <c r="B19" s="22"/>
      <c r="C19" s="132"/>
      <c r="D19" s="132"/>
      <c r="E19" s="132"/>
      <c r="F19" s="132"/>
    </row>
    <row r="20" spans="1:6" ht="12.75">
      <c r="A20" s="28" t="s">
        <v>59</v>
      </c>
      <c r="B20" s="22" t="s">
        <v>62</v>
      </c>
      <c r="C20" s="22"/>
      <c r="D20" s="22"/>
      <c r="E20" s="132"/>
      <c r="F20" s="132"/>
    </row>
    <row r="21" spans="1:6" ht="12.75">
      <c r="A21" s="28" t="s">
        <v>60</v>
      </c>
      <c r="B21" s="22" t="s">
        <v>63</v>
      </c>
      <c r="C21" s="22"/>
      <c r="D21" s="22"/>
      <c r="E21" s="132"/>
      <c r="F21" s="132"/>
    </row>
    <row r="22" spans="1:6" ht="12.75">
      <c r="A22" s="28" t="s">
        <v>61</v>
      </c>
      <c r="B22" s="22" t="s">
        <v>80</v>
      </c>
      <c r="C22" s="22"/>
      <c r="D22" s="22"/>
      <c r="E22" s="132"/>
      <c r="F22" s="132"/>
    </row>
    <row r="23" spans="1:6" ht="12.75">
      <c r="A23" s="132"/>
      <c r="B23" s="132"/>
      <c r="C23" s="132"/>
      <c r="D23" s="132"/>
      <c r="E23" s="132"/>
      <c r="F23" s="132"/>
    </row>
    <row r="24" spans="1:6" ht="12.75">
      <c r="A24" s="133" t="s">
        <v>47</v>
      </c>
      <c r="B24" s="133"/>
      <c r="C24" s="132"/>
      <c r="D24" s="132"/>
      <c r="E24" s="132"/>
      <c r="F24" s="132"/>
    </row>
    <row r="25" spans="1:6" ht="12.75">
      <c r="A25" s="132"/>
      <c r="B25" s="132"/>
      <c r="C25" s="132"/>
      <c r="D25" s="132"/>
      <c r="E25" s="132"/>
      <c r="F25" s="132"/>
    </row>
    <row r="26" spans="1:6" ht="12.75">
      <c r="A26" s="131"/>
      <c r="B26" s="131"/>
      <c r="C26" s="131"/>
      <c r="D26" s="131"/>
      <c r="E26" s="131"/>
      <c r="F26" s="131"/>
    </row>
  </sheetData>
  <mergeCells count="5">
    <mergeCell ref="A24:B24"/>
    <mergeCell ref="B10:D10"/>
    <mergeCell ref="B9:D9"/>
    <mergeCell ref="A1:D1"/>
    <mergeCell ref="B6:F6"/>
  </mergeCells>
  <hyperlinks>
    <hyperlink ref="B8" location="'Figure 3'!A1" display="Estimated and projected population, by age and sex, CNP, 2008 and 2033"/>
    <hyperlink ref="B10" location="'Figure 5'!A1" display="Estimated and projected population, by age and sex, LLTNP, 2008 and 2033"/>
    <hyperlink ref="B14" location="'Fig 6 data'!A1" display="Estimated and projected population for SDP areas, 2001-2033"/>
    <hyperlink ref="B15" location="'Figure 7'!A1" display="Estimated and projected population by age and sex in SDP areas, 2008 and 2033"/>
    <hyperlink ref="B16" location="'Figure 8'!A1" display="Projected percentage change in population by age group for SDP areas, 2008-2033"/>
    <hyperlink ref="B7" location="'Figure 2 data'!A1" display="Projected percentage change in population, by age group, CNP, 2008-2033"/>
    <hyperlink ref="B6" location="'Figure 1 data'!A1" display="Estimated and projected population of CNP and LLTNP, 2001-2033"/>
    <hyperlink ref="B9" location="'Figure 4 data'!A1" display="Projected percentage change in population, by age group, LLTNP, 2008-2033"/>
    <hyperlink ref="B20:C20" location="'Fig 8 data'!A1" display="Projected population of Cairngorms National Park under the principal and migration variants, 2010-2035"/>
    <hyperlink ref="B21:D21" location="'Fig 10 data'!A1" display="Projected population of Loch Lomond and the Trossachs National Park under the principal and migration variants, 2010-2035"/>
    <hyperlink ref="B22" location="'Figure 11'!A1" display="Projected population of the SPD areas under the principal and migration variants, 2010-2035"/>
    <hyperlink ref="B20" location="'Fig 9 data'!A1" display="Projected population of Cairngorms National Park under the principal and migration variants, 2010-203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P2"/>
  <sheetViews>
    <sheetView zoomScale="75" zoomScaleNormal="75" workbookViewId="0" topLeftCell="A1">
      <selection activeCell="S10" sqref="S10"/>
    </sheetView>
  </sheetViews>
  <sheetFormatPr defaultColWidth="9.140625" defaultRowHeight="12.75"/>
  <cols>
    <col min="1" max="1" width="5.00390625" style="0" customWidth="1"/>
    <col min="8" max="8" width="4.421875" style="0" customWidth="1"/>
  </cols>
  <sheetData>
    <row r="1" spans="1:16" ht="15.75">
      <c r="A1" s="135" t="s">
        <v>74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ht="15">
      <c r="A2" s="104"/>
    </row>
  </sheetData>
  <mergeCells count="1">
    <mergeCell ref="A1:P1"/>
  </mergeCells>
  <printOptions/>
  <pageMargins left="0.75" right="0.75" top="1" bottom="1" header="0.5" footer="0.5"/>
  <pageSetup horizontalDpi="1200" verticalDpi="1200" orientation="portrait" paperSize="9" scale="70" r:id="rId2"/>
  <headerFooter alignWithMargins="0">
    <oddFooter>&amp;L© Crown Copyright 2012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CQ12"/>
  <sheetViews>
    <sheetView workbookViewId="0" topLeftCell="A1">
      <selection activeCell="L1" sqref="L1:N1"/>
    </sheetView>
  </sheetViews>
  <sheetFormatPr defaultColWidth="9.140625" defaultRowHeight="12.75"/>
  <cols>
    <col min="6" max="6" width="10.421875" style="0" customWidth="1"/>
    <col min="21" max="21" width="11.00390625" style="0" bestFit="1" customWidth="1"/>
  </cols>
  <sheetData>
    <row r="1" spans="1:14" ht="15.75">
      <c r="A1" s="141" t="s">
        <v>40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37" t="s">
        <v>8</v>
      </c>
      <c r="M1" s="137"/>
      <c r="N1" s="137"/>
    </row>
    <row r="2" spans="1:93" ht="12.75">
      <c r="A2" s="8" t="s">
        <v>3</v>
      </c>
      <c r="B2" s="7" t="s">
        <v>4</v>
      </c>
      <c r="C2" s="16">
        <v>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  <c r="AT2" s="16">
        <v>43</v>
      </c>
      <c r="AU2" s="16">
        <v>44</v>
      </c>
      <c r="AV2" s="16">
        <v>45</v>
      </c>
      <c r="AW2" s="16">
        <v>46</v>
      </c>
      <c r="AX2" s="16">
        <v>47</v>
      </c>
      <c r="AY2" s="16">
        <v>48</v>
      </c>
      <c r="AZ2" s="16">
        <v>49</v>
      </c>
      <c r="BA2" s="16">
        <v>50</v>
      </c>
      <c r="BB2" s="16">
        <v>51</v>
      </c>
      <c r="BC2" s="16">
        <v>52</v>
      </c>
      <c r="BD2" s="16">
        <v>53</v>
      </c>
      <c r="BE2" s="16">
        <v>54</v>
      </c>
      <c r="BF2" s="16">
        <v>55</v>
      </c>
      <c r="BG2" s="16">
        <v>56</v>
      </c>
      <c r="BH2" s="16">
        <v>57</v>
      </c>
      <c r="BI2" s="16">
        <v>58</v>
      </c>
      <c r="BJ2" s="16">
        <v>59</v>
      </c>
      <c r="BK2" s="16">
        <v>60</v>
      </c>
      <c r="BL2" s="16">
        <v>61</v>
      </c>
      <c r="BM2" s="16">
        <v>62</v>
      </c>
      <c r="BN2" s="16">
        <v>63</v>
      </c>
      <c r="BO2" s="16">
        <v>64</v>
      </c>
      <c r="BP2" s="16">
        <v>65</v>
      </c>
      <c r="BQ2" s="16">
        <v>66</v>
      </c>
      <c r="BR2" s="16">
        <v>67</v>
      </c>
      <c r="BS2" s="16">
        <v>68</v>
      </c>
      <c r="BT2" s="16">
        <v>69</v>
      </c>
      <c r="BU2" s="16">
        <v>70</v>
      </c>
      <c r="BV2" s="16">
        <v>71</v>
      </c>
      <c r="BW2" s="16">
        <v>72</v>
      </c>
      <c r="BX2" s="16">
        <v>73</v>
      </c>
      <c r="BY2" s="16">
        <v>74</v>
      </c>
      <c r="BZ2" s="16">
        <v>75</v>
      </c>
      <c r="CA2" s="16">
        <v>76</v>
      </c>
      <c r="CB2" s="16">
        <v>77</v>
      </c>
      <c r="CC2" s="16">
        <v>78</v>
      </c>
      <c r="CD2" s="16">
        <v>79</v>
      </c>
      <c r="CE2" s="16">
        <v>80</v>
      </c>
      <c r="CF2" s="16">
        <v>81</v>
      </c>
      <c r="CG2" s="16">
        <v>82</v>
      </c>
      <c r="CH2" s="16">
        <v>83</v>
      </c>
      <c r="CI2" s="16">
        <v>84</v>
      </c>
      <c r="CJ2" s="16">
        <v>85</v>
      </c>
      <c r="CK2" s="16">
        <v>86</v>
      </c>
      <c r="CL2" s="16">
        <v>87</v>
      </c>
      <c r="CM2" s="16">
        <v>88</v>
      </c>
      <c r="CN2" s="16">
        <v>89</v>
      </c>
      <c r="CO2" s="17" t="s">
        <v>5</v>
      </c>
    </row>
    <row r="3" spans="1:93" ht="12.75">
      <c r="A3" s="9" t="s">
        <v>29</v>
      </c>
      <c r="B3" s="98">
        <v>-848680</v>
      </c>
      <c r="C3" s="88">
        <v>-10462</v>
      </c>
      <c r="D3" s="89">
        <v>-10511</v>
      </c>
      <c r="E3" s="89">
        <v>-10568</v>
      </c>
      <c r="F3" s="89">
        <v>-10258</v>
      </c>
      <c r="G3" s="89">
        <v>-10001</v>
      </c>
      <c r="H3" s="89">
        <v>-10041</v>
      </c>
      <c r="I3" s="89">
        <v>-9826</v>
      </c>
      <c r="J3" s="89">
        <v>-9261</v>
      </c>
      <c r="K3" s="89">
        <v>-9154</v>
      </c>
      <c r="L3" s="89">
        <v>-9240</v>
      </c>
      <c r="M3" s="89">
        <v>-9520</v>
      </c>
      <c r="N3" s="89">
        <v>-9918</v>
      </c>
      <c r="O3" s="89">
        <v>-10041</v>
      </c>
      <c r="P3" s="89">
        <v>-10496</v>
      </c>
      <c r="Q3" s="89">
        <v>-10317</v>
      </c>
      <c r="R3" s="89">
        <v>-10415</v>
      </c>
      <c r="S3" s="89">
        <v>-10878</v>
      </c>
      <c r="T3" s="89">
        <v>-11065</v>
      </c>
      <c r="U3" s="89">
        <v>-11854</v>
      </c>
      <c r="V3" s="89">
        <v>-12211</v>
      </c>
      <c r="W3" s="89">
        <v>-12371</v>
      </c>
      <c r="X3" s="89">
        <v>-12497</v>
      </c>
      <c r="Y3" s="89">
        <v>-13400</v>
      </c>
      <c r="Z3" s="89">
        <v>-13426</v>
      </c>
      <c r="AA3" s="89">
        <v>-13495</v>
      </c>
      <c r="AB3" s="89">
        <v>-13855</v>
      </c>
      <c r="AC3" s="89">
        <v>-13196</v>
      </c>
      <c r="AD3" s="89">
        <v>-13301</v>
      </c>
      <c r="AE3" s="89">
        <v>-12794</v>
      </c>
      <c r="AF3" s="89">
        <v>-13322</v>
      </c>
      <c r="AG3" s="89">
        <v>-12951</v>
      </c>
      <c r="AH3" s="89">
        <v>-12096</v>
      </c>
      <c r="AI3" s="89">
        <v>-10781</v>
      </c>
      <c r="AJ3" s="89">
        <v>-10327</v>
      </c>
      <c r="AK3" s="89">
        <v>-10664</v>
      </c>
      <c r="AL3" s="89">
        <v>-10397</v>
      </c>
      <c r="AM3" s="89">
        <v>-10422</v>
      </c>
      <c r="AN3" s="89">
        <v>-11055</v>
      </c>
      <c r="AO3" s="89">
        <v>-11459</v>
      </c>
      <c r="AP3" s="89">
        <v>-12094</v>
      </c>
      <c r="AQ3" s="89">
        <v>-12047</v>
      </c>
      <c r="AR3" s="89">
        <v>-12543</v>
      </c>
      <c r="AS3" s="89">
        <v>-12495</v>
      </c>
      <c r="AT3" s="89">
        <v>-12764</v>
      </c>
      <c r="AU3" s="89">
        <v>-12723</v>
      </c>
      <c r="AV3" s="89">
        <v>-12970</v>
      </c>
      <c r="AW3" s="89">
        <v>-13080</v>
      </c>
      <c r="AX3" s="89">
        <v>-12929</v>
      </c>
      <c r="AY3" s="89">
        <v>-13233</v>
      </c>
      <c r="AZ3" s="89">
        <v>-12681</v>
      </c>
      <c r="BA3" s="89">
        <v>-12378</v>
      </c>
      <c r="BB3" s="89">
        <v>-12211</v>
      </c>
      <c r="BC3" s="89">
        <v>-11838</v>
      </c>
      <c r="BD3" s="89">
        <v>-11642</v>
      </c>
      <c r="BE3" s="89">
        <v>-11273</v>
      </c>
      <c r="BF3" s="89">
        <v>-10791</v>
      </c>
      <c r="BG3" s="89">
        <v>-10369</v>
      </c>
      <c r="BH3" s="89">
        <v>-10349</v>
      </c>
      <c r="BI3" s="89">
        <v>-9697</v>
      </c>
      <c r="BJ3" s="89">
        <v>-9644</v>
      </c>
      <c r="BK3" s="89">
        <v>-9629</v>
      </c>
      <c r="BL3" s="89">
        <v>-9727</v>
      </c>
      <c r="BM3" s="89">
        <v>-9858</v>
      </c>
      <c r="BN3" s="89">
        <v>-10536</v>
      </c>
      <c r="BO3" s="89">
        <v>-8247</v>
      </c>
      <c r="BP3" s="89">
        <v>-7688</v>
      </c>
      <c r="BQ3" s="89">
        <v>-7870</v>
      </c>
      <c r="BR3" s="89">
        <v>-7450</v>
      </c>
      <c r="BS3" s="89">
        <v>-6791</v>
      </c>
      <c r="BT3" s="89">
        <v>-6464</v>
      </c>
      <c r="BU3" s="89">
        <v>-6464</v>
      </c>
      <c r="BV3" s="89">
        <v>-6316</v>
      </c>
      <c r="BW3" s="89">
        <v>-6229</v>
      </c>
      <c r="BX3" s="89">
        <v>-5754</v>
      </c>
      <c r="BY3" s="89">
        <v>-5678</v>
      </c>
      <c r="BZ3" s="89">
        <v>-5269</v>
      </c>
      <c r="CA3" s="89">
        <v>-4740</v>
      </c>
      <c r="CB3" s="89">
        <v>-4453</v>
      </c>
      <c r="CC3" s="89">
        <v>-4385</v>
      </c>
      <c r="CD3" s="89">
        <v>-3993</v>
      </c>
      <c r="CE3" s="89">
        <v>-3557</v>
      </c>
      <c r="CF3" s="89">
        <v>-3255</v>
      </c>
      <c r="CG3" s="89">
        <v>-2727</v>
      </c>
      <c r="CH3" s="89">
        <v>-2375</v>
      </c>
      <c r="CI3" s="89">
        <v>-2292</v>
      </c>
      <c r="CJ3" s="89">
        <v>-1838</v>
      </c>
      <c r="CK3" s="89">
        <v>-1608</v>
      </c>
      <c r="CL3" s="89">
        <v>-1251</v>
      </c>
      <c r="CM3" s="89">
        <v>-1072</v>
      </c>
      <c r="CN3" s="89">
        <v>-935</v>
      </c>
      <c r="CO3" s="90">
        <v>-2632</v>
      </c>
    </row>
    <row r="4" spans="1:93" ht="12.75">
      <c r="A4" s="10" t="s">
        <v>6</v>
      </c>
      <c r="B4" s="91">
        <v>914751</v>
      </c>
      <c r="C4" s="91">
        <v>10253</v>
      </c>
      <c r="D4" s="92">
        <v>10089</v>
      </c>
      <c r="E4" s="92">
        <v>10146</v>
      </c>
      <c r="F4" s="92">
        <v>9774</v>
      </c>
      <c r="G4" s="92">
        <v>9528</v>
      </c>
      <c r="H4" s="92">
        <v>9439</v>
      </c>
      <c r="I4" s="92">
        <v>9269</v>
      </c>
      <c r="J4" s="92">
        <v>9139</v>
      </c>
      <c r="K4" s="92">
        <v>8997</v>
      </c>
      <c r="L4" s="92">
        <v>9027</v>
      </c>
      <c r="M4" s="92">
        <v>9087</v>
      </c>
      <c r="N4" s="92">
        <v>9424</v>
      </c>
      <c r="O4" s="92">
        <v>9574</v>
      </c>
      <c r="P4" s="92">
        <v>9971</v>
      </c>
      <c r="Q4" s="92">
        <v>9715</v>
      </c>
      <c r="R4" s="92">
        <v>9881</v>
      </c>
      <c r="S4" s="92">
        <v>10194</v>
      </c>
      <c r="T4" s="92">
        <v>10444</v>
      </c>
      <c r="U4" s="92">
        <v>11290</v>
      </c>
      <c r="V4" s="92">
        <v>11606</v>
      </c>
      <c r="W4" s="92">
        <v>11613</v>
      </c>
      <c r="X4" s="92">
        <v>12116</v>
      </c>
      <c r="Y4" s="92">
        <v>12562</v>
      </c>
      <c r="Z4" s="92">
        <v>12627</v>
      </c>
      <c r="AA4" s="92">
        <v>13093</v>
      </c>
      <c r="AB4" s="92">
        <v>13473</v>
      </c>
      <c r="AC4" s="92">
        <v>12798</v>
      </c>
      <c r="AD4" s="92">
        <v>12854</v>
      </c>
      <c r="AE4" s="92">
        <v>12417</v>
      </c>
      <c r="AF4" s="92">
        <v>12677</v>
      </c>
      <c r="AG4" s="92">
        <v>12476</v>
      </c>
      <c r="AH4" s="92">
        <v>11403</v>
      </c>
      <c r="AI4" s="92">
        <v>10793</v>
      </c>
      <c r="AJ4" s="92">
        <v>10136</v>
      </c>
      <c r="AK4" s="92">
        <v>10971</v>
      </c>
      <c r="AL4" s="92">
        <v>11019</v>
      </c>
      <c r="AM4" s="92">
        <v>11152</v>
      </c>
      <c r="AN4" s="92">
        <v>11913</v>
      </c>
      <c r="AO4" s="92">
        <v>12759</v>
      </c>
      <c r="AP4" s="92">
        <v>13144</v>
      </c>
      <c r="AQ4" s="92">
        <v>13359</v>
      </c>
      <c r="AR4" s="92">
        <v>13818</v>
      </c>
      <c r="AS4" s="92">
        <v>14216</v>
      </c>
      <c r="AT4" s="92">
        <v>14162</v>
      </c>
      <c r="AU4" s="93">
        <v>14331</v>
      </c>
      <c r="AV4" s="93">
        <v>14504</v>
      </c>
      <c r="AW4" s="93">
        <v>15002</v>
      </c>
      <c r="AX4" s="93">
        <v>14530</v>
      </c>
      <c r="AY4" s="93">
        <v>14381</v>
      </c>
      <c r="AZ4" s="94">
        <v>14098</v>
      </c>
      <c r="BA4" s="94">
        <v>13596</v>
      </c>
      <c r="BB4" s="94">
        <v>13514</v>
      </c>
      <c r="BC4" s="94">
        <v>12950</v>
      </c>
      <c r="BD4" s="94">
        <v>12590</v>
      </c>
      <c r="BE4" s="94">
        <v>12248</v>
      </c>
      <c r="BF4" s="94">
        <v>11646</v>
      </c>
      <c r="BG4" s="94">
        <v>11375</v>
      </c>
      <c r="BH4" s="94">
        <v>10703</v>
      </c>
      <c r="BI4" s="94">
        <v>10330</v>
      </c>
      <c r="BJ4" s="94">
        <v>10234</v>
      </c>
      <c r="BK4" s="94">
        <v>10165</v>
      </c>
      <c r="BL4" s="94">
        <v>10410</v>
      </c>
      <c r="BM4" s="94">
        <v>10770</v>
      </c>
      <c r="BN4" s="94">
        <v>11316</v>
      </c>
      <c r="BO4" s="95">
        <v>8887</v>
      </c>
      <c r="BP4" s="94">
        <v>8666</v>
      </c>
      <c r="BQ4" s="94">
        <v>8948</v>
      </c>
      <c r="BR4" s="94">
        <v>8953</v>
      </c>
      <c r="BS4" s="94">
        <v>7975</v>
      </c>
      <c r="BT4" s="94">
        <v>7875</v>
      </c>
      <c r="BU4" s="94">
        <v>8030</v>
      </c>
      <c r="BV4" s="94">
        <v>8083</v>
      </c>
      <c r="BW4" s="94">
        <v>7873</v>
      </c>
      <c r="BX4" s="94">
        <v>7688</v>
      </c>
      <c r="BY4" s="94">
        <v>7561</v>
      </c>
      <c r="BZ4" s="94">
        <v>7433</v>
      </c>
      <c r="CA4" s="94">
        <v>6947</v>
      </c>
      <c r="CB4" s="94">
        <v>6683</v>
      </c>
      <c r="CC4" s="94">
        <v>6612</v>
      </c>
      <c r="CD4" s="94">
        <v>6270</v>
      </c>
      <c r="CE4" s="94">
        <v>5870</v>
      </c>
      <c r="CF4" s="94">
        <v>5464</v>
      </c>
      <c r="CG4" s="94">
        <v>4721</v>
      </c>
      <c r="CH4" s="94">
        <v>4423</v>
      </c>
      <c r="CI4" s="94">
        <v>4223</v>
      </c>
      <c r="CJ4" s="94">
        <v>3563</v>
      </c>
      <c r="CK4" s="94">
        <v>3217</v>
      </c>
      <c r="CL4" s="94">
        <v>2846</v>
      </c>
      <c r="CM4" s="94">
        <v>2590</v>
      </c>
      <c r="CN4" s="94">
        <v>2322</v>
      </c>
      <c r="CO4" s="96">
        <v>7937</v>
      </c>
    </row>
    <row r="7" spans="1:11" s="104" customFormat="1" ht="15.75">
      <c r="A7" s="141" t="s">
        <v>43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93" ht="12.75">
      <c r="A8" s="67" t="s">
        <v>3</v>
      </c>
      <c r="B8" s="7" t="s">
        <v>4</v>
      </c>
      <c r="C8" s="37">
        <v>0</v>
      </c>
      <c r="D8" s="37">
        <v>1</v>
      </c>
      <c r="E8" s="37">
        <v>2</v>
      </c>
      <c r="F8" s="37">
        <v>3</v>
      </c>
      <c r="G8" s="37">
        <v>4</v>
      </c>
      <c r="H8" s="37">
        <v>5</v>
      </c>
      <c r="I8" s="37">
        <v>6</v>
      </c>
      <c r="J8" s="37">
        <v>7</v>
      </c>
      <c r="K8" s="37">
        <v>8</v>
      </c>
      <c r="L8" s="37">
        <v>9</v>
      </c>
      <c r="M8" s="37">
        <v>10</v>
      </c>
      <c r="N8" s="37">
        <v>11</v>
      </c>
      <c r="O8" s="37">
        <v>12</v>
      </c>
      <c r="P8" s="37">
        <v>13</v>
      </c>
      <c r="Q8" s="37">
        <v>14</v>
      </c>
      <c r="R8" s="37">
        <v>15</v>
      </c>
      <c r="S8" s="37">
        <v>16</v>
      </c>
      <c r="T8" s="37">
        <v>17</v>
      </c>
      <c r="U8" s="37">
        <v>18</v>
      </c>
      <c r="V8" s="37">
        <v>19</v>
      </c>
      <c r="W8" s="37">
        <v>20</v>
      </c>
      <c r="X8" s="37">
        <v>21</v>
      </c>
      <c r="Y8" s="37">
        <v>22</v>
      </c>
      <c r="Z8" s="37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16">
        <v>53</v>
      </c>
      <c r="BE8" s="16">
        <v>54</v>
      </c>
      <c r="BF8" s="16">
        <v>55</v>
      </c>
      <c r="BG8" s="16">
        <v>56</v>
      </c>
      <c r="BH8" s="16">
        <v>57</v>
      </c>
      <c r="BI8" s="16">
        <v>58</v>
      </c>
      <c r="BJ8" s="16">
        <v>59</v>
      </c>
      <c r="BK8" s="16">
        <v>60</v>
      </c>
      <c r="BL8" s="16">
        <v>61</v>
      </c>
      <c r="BM8" s="16">
        <v>62</v>
      </c>
      <c r="BN8" s="16">
        <v>63</v>
      </c>
      <c r="BO8" s="16">
        <v>64</v>
      </c>
      <c r="BP8" s="16">
        <v>65</v>
      </c>
      <c r="BQ8" s="16">
        <v>66</v>
      </c>
      <c r="BR8" s="16">
        <v>67</v>
      </c>
      <c r="BS8" s="16">
        <v>68</v>
      </c>
      <c r="BT8" s="16">
        <v>69</v>
      </c>
      <c r="BU8" s="16">
        <v>70</v>
      </c>
      <c r="BV8" s="16">
        <v>71</v>
      </c>
      <c r="BW8" s="16">
        <v>72</v>
      </c>
      <c r="BX8" s="16">
        <v>73</v>
      </c>
      <c r="BY8" s="16">
        <v>74</v>
      </c>
      <c r="BZ8" s="16">
        <v>75</v>
      </c>
      <c r="CA8" s="16">
        <v>76</v>
      </c>
      <c r="CB8" s="16">
        <v>77</v>
      </c>
      <c r="CC8" s="16">
        <v>78</v>
      </c>
      <c r="CD8" s="16">
        <v>79</v>
      </c>
      <c r="CE8" s="16">
        <v>80</v>
      </c>
      <c r="CF8" s="16">
        <v>81</v>
      </c>
      <c r="CG8" s="16">
        <v>82</v>
      </c>
      <c r="CH8" s="16">
        <v>83</v>
      </c>
      <c r="CI8" s="16">
        <v>84</v>
      </c>
      <c r="CJ8" s="16">
        <v>85</v>
      </c>
      <c r="CK8" s="16">
        <v>86</v>
      </c>
      <c r="CL8" s="16">
        <v>87</v>
      </c>
      <c r="CM8" s="16">
        <v>88</v>
      </c>
      <c r="CN8" s="16">
        <v>89</v>
      </c>
      <c r="CO8" s="17" t="s">
        <v>5</v>
      </c>
    </row>
    <row r="9" spans="1:95" ht="12.75">
      <c r="A9" s="18" t="s">
        <v>29</v>
      </c>
      <c r="B9" s="99">
        <v>-887293.5429401463</v>
      </c>
      <c r="C9" s="88">
        <v>-9199.765587487313</v>
      </c>
      <c r="D9" s="89">
        <v>-9175.515958540094</v>
      </c>
      <c r="E9" s="89">
        <v>-9185.257200102558</v>
      </c>
      <c r="F9" s="89">
        <v>-9195.193184897733</v>
      </c>
      <c r="G9" s="89">
        <v>-9206.995666493163</v>
      </c>
      <c r="H9" s="89">
        <v>-9229.838422898845</v>
      </c>
      <c r="I9" s="89">
        <v>-9261.60165943017</v>
      </c>
      <c r="J9" s="89">
        <v>-9298.359775945115</v>
      </c>
      <c r="K9" s="89">
        <v>-9360.934278425799</v>
      </c>
      <c r="L9" s="89">
        <v>-9438.704935708789</v>
      </c>
      <c r="M9" s="89">
        <v>-9516.557037251028</v>
      </c>
      <c r="N9" s="89">
        <v>-9583.42893586513</v>
      </c>
      <c r="O9" s="89">
        <v>-9664.408858455092</v>
      </c>
      <c r="P9" s="89">
        <v>-9754.279528346588</v>
      </c>
      <c r="Q9" s="89">
        <v>-9872.236783545353</v>
      </c>
      <c r="R9" s="89">
        <v>-9977.206305852544</v>
      </c>
      <c r="S9" s="89">
        <v>-10064.037604745454</v>
      </c>
      <c r="T9" s="89">
        <v>-10107.133618542612</v>
      </c>
      <c r="U9" s="89">
        <v>-10323.235694239684</v>
      </c>
      <c r="V9" s="89">
        <v>-10649.235408597204</v>
      </c>
      <c r="W9" s="89">
        <v>-10890.61293216788</v>
      </c>
      <c r="X9" s="89">
        <v>-11121.734869864868</v>
      </c>
      <c r="Y9" s="89">
        <v>-11282.506706219281</v>
      </c>
      <c r="Z9" s="89">
        <v>-11354.776007531582</v>
      </c>
      <c r="AA9" s="89">
        <v>-11369.242633480586</v>
      </c>
      <c r="AB9" s="89">
        <v>-11415.51923076923</v>
      </c>
      <c r="AC9" s="89">
        <v>-11592.427118644067</v>
      </c>
      <c r="AD9" s="89">
        <v>-11761.439215686274</v>
      </c>
      <c r="AE9" s="89">
        <v>-11486.232876712329</v>
      </c>
      <c r="AF9" s="89">
        <v>-11348.39298245614</v>
      </c>
      <c r="AG9" s="89">
        <v>-11455.144927536232</v>
      </c>
      <c r="AH9" s="89">
        <v>-11242.278884462152</v>
      </c>
      <c r="AI9" s="89">
        <v>-10698.417721518988</v>
      </c>
      <c r="AJ9" s="89">
        <v>-10595.72</v>
      </c>
      <c r="AK9" s="89">
        <v>-10665.93</v>
      </c>
      <c r="AL9" s="89">
        <v>-10908.504132231405</v>
      </c>
      <c r="AM9" s="89">
        <v>-11284.9140625</v>
      </c>
      <c r="AN9" s="89">
        <v>-11380.411985018727</v>
      </c>
      <c r="AO9" s="89">
        <v>-11759.658620689655</v>
      </c>
      <c r="AP9" s="89">
        <v>-11540.150735294117</v>
      </c>
      <c r="AQ9" s="89">
        <v>-11546.15444015444</v>
      </c>
      <c r="AR9" s="89">
        <v>-11952.501706484642</v>
      </c>
      <c r="AS9" s="89">
        <v>-12123.610389610389</v>
      </c>
      <c r="AT9" s="89">
        <v>-12676.542056074766</v>
      </c>
      <c r="AU9" s="89">
        <v>-12731.13201320132</v>
      </c>
      <c r="AV9" s="89">
        <v>-12616.674626865672</v>
      </c>
      <c r="AW9" s="89">
        <v>-12528.941538461539</v>
      </c>
      <c r="AX9" s="89">
        <v>-13180.960113960115</v>
      </c>
      <c r="AY9" s="89">
        <v>-13078.251461988304</v>
      </c>
      <c r="AZ9" s="89">
        <v>-12991.289808917198</v>
      </c>
      <c r="BA9" s="89">
        <v>-13185.172413793103</v>
      </c>
      <c r="BB9" s="89">
        <v>-12435.046296296296</v>
      </c>
      <c r="BC9" s="89">
        <v>-12379.849056603773</v>
      </c>
      <c r="BD9" s="89">
        <v>-11832.227272727272</v>
      </c>
      <c r="BE9" s="89">
        <v>-12144.686567164179</v>
      </c>
      <c r="BF9" s="89">
        <v>-11701.996015936254</v>
      </c>
      <c r="BG9" s="89">
        <v>-10853.685393258427</v>
      </c>
      <c r="BH9" s="89">
        <v>-9568.535087719298</v>
      </c>
      <c r="BI9" s="89">
        <v>-9087.279620853082</v>
      </c>
      <c r="BJ9" s="89">
        <v>-9315.659574468085</v>
      </c>
      <c r="BK9" s="89">
        <v>-8990.441558441558</v>
      </c>
      <c r="BL9" s="89">
        <v>-8937.95652173913</v>
      </c>
      <c r="BM9" s="89">
        <v>-9416.948339483395</v>
      </c>
      <c r="BN9" s="89">
        <v>-9677.811320754718</v>
      </c>
      <c r="BO9" s="89">
        <v>-10118.777777777777</v>
      </c>
      <c r="BP9" s="89">
        <v>-9942.837209302324</v>
      </c>
      <c r="BQ9" s="89">
        <v>-10206.379008746357</v>
      </c>
      <c r="BR9" s="89">
        <v>-10013.042857142857</v>
      </c>
      <c r="BS9" s="89">
        <v>-10060.640718562874</v>
      </c>
      <c r="BT9" s="89">
        <v>-9863.466666666667</v>
      </c>
      <c r="BU9" s="89">
        <v>-9887.629643099937</v>
      </c>
      <c r="BV9" s="89">
        <v>-9772.793448170996</v>
      </c>
      <c r="BW9" s="89">
        <v>-9430.0051728316</v>
      </c>
      <c r="BX9" s="89">
        <v>-9391.777540174648</v>
      </c>
      <c r="BY9" s="89">
        <v>-8720.315212216212</v>
      </c>
      <c r="BZ9" s="89">
        <v>-8230.36680353032</v>
      </c>
      <c r="CA9" s="89">
        <v>-7798.232589038847</v>
      </c>
      <c r="CB9" s="89">
        <v>-7264.951813994642</v>
      </c>
      <c r="CC9" s="89">
        <v>-6835.087695272505</v>
      </c>
      <c r="CD9" s="89">
        <v>-6303.729213758181</v>
      </c>
      <c r="CE9" s="89">
        <v>-5750.348178746281</v>
      </c>
      <c r="CF9" s="89">
        <v>-5247.218520760485</v>
      </c>
      <c r="CG9" s="89">
        <v>-4993.099813678114</v>
      </c>
      <c r="CH9" s="89">
        <v>-4417.524869904621</v>
      </c>
      <c r="CI9" s="89">
        <v>-4115.326183530322</v>
      </c>
      <c r="CJ9" s="89">
        <v>-3847.4091557578968</v>
      </c>
      <c r="CK9" s="89">
        <v>-3609.4936431468295</v>
      </c>
      <c r="CL9" s="89">
        <v>-3362.2560231229754</v>
      </c>
      <c r="CM9" s="89">
        <v>-3286.3972284773217</v>
      </c>
      <c r="CN9" s="89">
        <v>-2309.319950103736</v>
      </c>
      <c r="CO9" s="90">
        <v>-10343.820719520209</v>
      </c>
      <c r="CQ9" s="27"/>
    </row>
    <row r="10" spans="1:93" ht="12.75">
      <c r="A10" s="19" t="s">
        <v>6</v>
      </c>
      <c r="B10" s="100">
        <v>937321.3502210774</v>
      </c>
      <c r="C10" s="91">
        <v>8755.908137487562</v>
      </c>
      <c r="D10" s="92">
        <v>8743.877506436707</v>
      </c>
      <c r="E10" s="92">
        <v>8744.847127713792</v>
      </c>
      <c r="F10" s="92">
        <v>8763.683467971789</v>
      </c>
      <c r="G10" s="92">
        <v>8777.53441970997</v>
      </c>
      <c r="H10" s="92">
        <v>8805.346080804658</v>
      </c>
      <c r="I10" s="92">
        <v>8868.037422384263</v>
      </c>
      <c r="J10" s="92">
        <v>8918.799787355318</v>
      </c>
      <c r="K10" s="92">
        <v>8996.53865986408</v>
      </c>
      <c r="L10" s="92">
        <v>9072.313782714764</v>
      </c>
      <c r="M10" s="92">
        <v>9142.126871210017</v>
      </c>
      <c r="N10" s="92">
        <v>9234.87504478667</v>
      </c>
      <c r="O10" s="92">
        <v>9334.77154868158</v>
      </c>
      <c r="P10" s="92">
        <v>9418.679547756194</v>
      </c>
      <c r="Q10" s="92">
        <v>9503.514598647722</v>
      </c>
      <c r="R10" s="92">
        <v>9582.481630587612</v>
      </c>
      <c r="S10" s="92">
        <v>9673.387845203622</v>
      </c>
      <c r="T10" s="92">
        <v>9705.63269620388</v>
      </c>
      <c r="U10" s="92">
        <v>10074.954771020482</v>
      </c>
      <c r="V10" s="92">
        <v>10550.94352782107</v>
      </c>
      <c r="W10" s="92">
        <v>10831.272960374825</v>
      </c>
      <c r="X10" s="92">
        <v>11045.383789485226</v>
      </c>
      <c r="Y10" s="92">
        <v>11159.675656572877</v>
      </c>
      <c r="Z10" s="92">
        <v>11206.750618056547</v>
      </c>
      <c r="AA10" s="92">
        <v>11182.132053517715</v>
      </c>
      <c r="AB10" s="92">
        <v>11525.640287769784</v>
      </c>
      <c r="AC10" s="92">
        <v>11446.861538461539</v>
      </c>
      <c r="AD10" s="92">
        <v>11522.961267605635</v>
      </c>
      <c r="AE10" s="92">
        <v>11134.95752895753</v>
      </c>
      <c r="AF10" s="92">
        <v>10861.172268907563</v>
      </c>
      <c r="AG10" s="92">
        <v>10794.776785714286</v>
      </c>
      <c r="AH10" s="92">
        <v>10612.100436681223</v>
      </c>
      <c r="AI10" s="92">
        <v>10468.358565737051</v>
      </c>
      <c r="AJ10" s="92">
        <v>10353.35918367347</v>
      </c>
      <c r="AK10" s="92">
        <v>10344.301435406698</v>
      </c>
      <c r="AL10" s="92">
        <v>10382</v>
      </c>
      <c r="AM10" s="92">
        <v>10682.632911392404</v>
      </c>
      <c r="AN10" s="92">
        <v>10832.887096774193</v>
      </c>
      <c r="AO10" s="92">
        <v>11210.984251968504</v>
      </c>
      <c r="AP10" s="92">
        <v>10958.463414634147</v>
      </c>
      <c r="AQ10" s="92">
        <v>11097.923344947736</v>
      </c>
      <c r="AR10" s="92">
        <v>11385.977272727272</v>
      </c>
      <c r="AS10" s="92">
        <v>11651.611307420495</v>
      </c>
      <c r="AT10" s="92">
        <v>12188.919860627178</v>
      </c>
      <c r="AU10" s="93">
        <v>12077.77049180328</v>
      </c>
      <c r="AV10" s="93">
        <v>11855.458333333334</v>
      </c>
      <c r="AW10" s="93">
        <v>12179.58389261745</v>
      </c>
      <c r="AX10" s="93">
        <v>12523.976744186046</v>
      </c>
      <c r="AY10" s="93">
        <v>12502.507246376812</v>
      </c>
      <c r="AZ10" s="94">
        <v>12873.727272727272</v>
      </c>
      <c r="BA10" s="94">
        <v>13110.697247706423</v>
      </c>
      <c r="BB10" s="94">
        <v>12323.65780730897</v>
      </c>
      <c r="BC10" s="94">
        <v>12317.744107744107</v>
      </c>
      <c r="BD10" s="94">
        <v>11884.82894736842</v>
      </c>
      <c r="BE10" s="94">
        <v>12108.498371335505</v>
      </c>
      <c r="BF10" s="94">
        <v>11866.565055762083</v>
      </c>
      <c r="BG10" s="94">
        <v>10790.495867768595</v>
      </c>
      <c r="BH10" s="94">
        <v>10160.366795366795</v>
      </c>
      <c r="BI10" s="94">
        <v>9470.286259541985</v>
      </c>
      <c r="BJ10" s="94">
        <v>10218.432432432433</v>
      </c>
      <c r="BK10" s="94">
        <v>10219.876984126984</v>
      </c>
      <c r="BL10" s="94">
        <v>10296.498054474709</v>
      </c>
      <c r="BM10" s="94">
        <v>10909.55</v>
      </c>
      <c r="BN10" s="94">
        <v>11612.4509202454</v>
      </c>
      <c r="BO10" s="95">
        <v>11839.904494382023</v>
      </c>
      <c r="BP10" s="94">
        <v>11926.93888888889</v>
      </c>
      <c r="BQ10" s="94">
        <v>12231.239669421488</v>
      </c>
      <c r="BR10" s="94">
        <v>12456.722527472528</v>
      </c>
      <c r="BS10" s="94">
        <v>12254.713917525773</v>
      </c>
      <c r="BT10" s="94">
        <v>12240.489348603453</v>
      </c>
      <c r="BU10" s="94">
        <v>12215.446205692737</v>
      </c>
      <c r="BV10" s="94">
        <v>12459.049654905786</v>
      </c>
      <c r="BW10" s="94">
        <v>11864.991466376887</v>
      </c>
      <c r="BX10" s="94">
        <v>11520.824260180561</v>
      </c>
      <c r="BY10" s="94">
        <v>11069.0952321777</v>
      </c>
      <c r="BZ10" s="94">
        <v>10442.173370468825</v>
      </c>
      <c r="CA10" s="94">
        <v>10130.422872843115</v>
      </c>
      <c r="CB10" s="94">
        <v>9442.373896063895</v>
      </c>
      <c r="CC10" s="94">
        <v>8922.369587102858</v>
      </c>
      <c r="CD10" s="94">
        <v>8409.012748514822</v>
      </c>
      <c r="CE10" s="94">
        <v>7742.229710346513</v>
      </c>
      <c r="CF10" s="94">
        <v>7289.709675656098</v>
      </c>
      <c r="CG10" s="94">
        <v>6586.09905433319</v>
      </c>
      <c r="CH10" s="94">
        <v>6091.250789114851</v>
      </c>
      <c r="CI10" s="94">
        <v>5757.444076857928</v>
      </c>
      <c r="CJ10" s="94">
        <v>5420.740790725322</v>
      </c>
      <c r="CK10" s="94">
        <v>5239.897015348028</v>
      </c>
      <c r="CL10" s="94">
        <v>5091.670949851193</v>
      </c>
      <c r="CM10" s="94">
        <v>4959.796010853457</v>
      </c>
      <c r="CN10" s="94">
        <v>3570.466111395373</v>
      </c>
      <c r="CO10" s="96">
        <v>19293.946751971933</v>
      </c>
    </row>
    <row r="12" spans="1:2" ht="12.75">
      <c r="A12" s="136" t="s">
        <v>47</v>
      </c>
      <c r="B12" s="136"/>
    </row>
  </sheetData>
  <mergeCells count="4">
    <mergeCell ref="A1:K1"/>
    <mergeCell ref="A12:B12"/>
    <mergeCell ref="A7:K7"/>
    <mergeCell ref="L1:N1"/>
  </mergeCells>
  <hyperlinks>
    <hyperlink ref="L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CQ12"/>
  <sheetViews>
    <sheetView workbookViewId="0" topLeftCell="A1">
      <selection activeCell="M1" sqref="M1:O1"/>
    </sheetView>
  </sheetViews>
  <sheetFormatPr defaultColWidth="9.140625" defaultRowHeight="12.75"/>
  <sheetData>
    <row r="1" spans="1:15" ht="15.75">
      <c r="A1" s="141" t="s">
        <v>38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M1" s="137" t="s">
        <v>8</v>
      </c>
      <c r="N1" s="137"/>
      <c r="O1" s="137"/>
    </row>
    <row r="2" spans="1:93" ht="12.75">
      <c r="A2" s="8" t="s">
        <v>3</v>
      </c>
      <c r="B2" s="7" t="s">
        <v>4</v>
      </c>
      <c r="C2" s="16">
        <v>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  <c r="AT2" s="16">
        <v>43</v>
      </c>
      <c r="AU2" s="16">
        <v>44</v>
      </c>
      <c r="AV2" s="16">
        <v>45</v>
      </c>
      <c r="AW2" s="16">
        <v>46</v>
      </c>
      <c r="AX2" s="16">
        <v>47</v>
      </c>
      <c r="AY2" s="16">
        <v>48</v>
      </c>
      <c r="AZ2" s="16">
        <v>49</v>
      </c>
      <c r="BA2" s="16">
        <v>50</v>
      </c>
      <c r="BB2" s="16">
        <v>51</v>
      </c>
      <c r="BC2" s="16">
        <v>52</v>
      </c>
      <c r="BD2" s="16">
        <v>53</v>
      </c>
      <c r="BE2" s="16">
        <v>54</v>
      </c>
      <c r="BF2" s="16">
        <v>55</v>
      </c>
      <c r="BG2" s="16">
        <v>56</v>
      </c>
      <c r="BH2" s="16">
        <v>57</v>
      </c>
      <c r="BI2" s="16">
        <v>58</v>
      </c>
      <c r="BJ2" s="16">
        <v>59</v>
      </c>
      <c r="BK2" s="16">
        <v>60</v>
      </c>
      <c r="BL2" s="16">
        <v>61</v>
      </c>
      <c r="BM2" s="16">
        <v>62</v>
      </c>
      <c r="BN2" s="16">
        <v>63</v>
      </c>
      <c r="BO2" s="16">
        <v>64</v>
      </c>
      <c r="BP2" s="16">
        <v>65</v>
      </c>
      <c r="BQ2" s="16">
        <v>66</v>
      </c>
      <c r="BR2" s="16">
        <v>67</v>
      </c>
      <c r="BS2" s="16">
        <v>68</v>
      </c>
      <c r="BT2" s="16">
        <v>69</v>
      </c>
      <c r="BU2" s="16">
        <v>70</v>
      </c>
      <c r="BV2" s="16">
        <v>71</v>
      </c>
      <c r="BW2" s="16">
        <v>72</v>
      </c>
      <c r="BX2" s="16">
        <v>73</v>
      </c>
      <c r="BY2" s="16">
        <v>74</v>
      </c>
      <c r="BZ2" s="16">
        <v>75</v>
      </c>
      <c r="CA2" s="16">
        <v>76</v>
      </c>
      <c r="CB2" s="16">
        <v>77</v>
      </c>
      <c r="CC2" s="16">
        <v>78</v>
      </c>
      <c r="CD2" s="16">
        <v>79</v>
      </c>
      <c r="CE2" s="16">
        <v>80</v>
      </c>
      <c r="CF2" s="16">
        <v>81</v>
      </c>
      <c r="CG2" s="16">
        <v>82</v>
      </c>
      <c r="CH2" s="16">
        <v>83</v>
      </c>
      <c r="CI2" s="16">
        <v>84</v>
      </c>
      <c r="CJ2" s="16">
        <v>85</v>
      </c>
      <c r="CK2" s="16">
        <v>86</v>
      </c>
      <c r="CL2" s="16">
        <v>87</v>
      </c>
      <c r="CM2" s="16">
        <v>88</v>
      </c>
      <c r="CN2" s="16">
        <v>89</v>
      </c>
      <c r="CO2" s="17" t="s">
        <v>5</v>
      </c>
    </row>
    <row r="3" spans="1:93" ht="12.75">
      <c r="A3" s="9" t="s">
        <v>29</v>
      </c>
      <c r="B3" s="98">
        <v>-227996</v>
      </c>
      <c r="C3" s="88">
        <v>-2790</v>
      </c>
      <c r="D3" s="89">
        <v>-2795</v>
      </c>
      <c r="E3" s="89">
        <v>-2781</v>
      </c>
      <c r="F3" s="89">
        <v>-2653</v>
      </c>
      <c r="G3" s="89">
        <v>-2579</v>
      </c>
      <c r="H3" s="89">
        <v>-2483</v>
      </c>
      <c r="I3" s="89">
        <v>-2442</v>
      </c>
      <c r="J3" s="89">
        <v>-2406</v>
      </c>
      <c r="K3" s="89">
        <v>-2320</v>
      </c>
      <c r="L3" s="89">
        <v>-2395</v>
      </c>
      <c r="M3" s="89">
        <v>-2607</v>
      </c>
      <c r="N3" s="89">
        <v>-2565</v>
      </c>
      <c r="O3" s="89">
        <v>-2568</v>
      </c>
      <c r="P3" s="89">
        <v>-2689</v>
      </c>
      <c r="Q3" s="89">
        <v>-2605</v>
      </c>
      <c r="R3" s="89">
        <v>-2631</v>
      </c>
      <c r="S3" s="89">
        <v>-2749</v>
      </c>
      <c r="T3" s="89">
        <v>-2808</v>
      </c>
      <c r="U3" s="89">
        <v>-2738</v>
      </c>
      <c r="V3" s="89">
        <v>-2993</v>
      </c>
      <c r="W3" s="89">
        <v>-3020</v>
      </c>
      <c r="X3" s="89">
        <v>-3155</v>
      </c>
      <c r="Y3" s="89">
        <v>-3198</v>
      </c>
      <c r="Z3" s="89">
        <v>-3341</v>
      </c>
      <c r="AA3" s="89">
        <v>-3335</v>
      </c>
      <c r="AB3" s="89">
        <v>-3374</v>
      </c>
      <c r="AC3" s="89">
        <v>-3265</v>
      </c>
      <c r="AD3" s="89">
        <v>-3248</v>
      </c>
      <c r="AE3" s="89">
        <v>-3346</v>
      </c>
      <c r="AF3" s="89">
        <v>-3471</v>
      </c>
      <c r="AG3" s="89">
        <v>-3518</v>
      </c>
      <c r="AH3" s="89">
        <v>-3166</v>
      </c>
      <c r="AI3" s="89">
        <v>-3032</v>
      </c>
      <c r="AJ3" s="89">
        <v>-2978</v>
      </c>
      <c r="AK3" s="89">
        <v>-2755</v>
      </c>
      <c r="AL3" s="89">
        <v>-2776</v>
      </c>
      <c r="AM3" s="89">
        <v>-2934</v>
      </c>
      <c r="AN3" s="89">
        <v>-3118</v>
      </c>
      <c r="AO3" s="89">
        <v>-3073</v>
      </c>
      <c r="AP3" s="89">
        <v>-3329</v>
      </c>
      <c r="AQ3" s="89">
        <v>-3284</v>
      </c>
      <c r="AR3" s="89">
        <v>-3493</v>
      </c>
      <c r="AS3" s="89">
        <v>-3386</v>
      </c>
      <c r="AT3" s="89">
        <v>-3674</v>
      </c>
      <c r="AU3" s="89">
        <v>-3400</v>
      </c>
      <c r="AV3" s="89">
        <v>-3460</v>
      </c>
      <c r="AW3" s="89">
        <v>-3555</v>
      </c>
      <c r="AX3" s="89">
        <v>-3542</v>
      </c>
      <c r="AY3" s="89">
        <v>-3471</v>
      </c>
      <c r="AZ3" s="89">
        <v>-3314</v>
      </c>
      <c r="BA3" s="89">
        <v>-3389</v>
      </c>
      <c r="BB3" s="89">
        <v>-3368</v>
      </c>
      <c r="BC3" s="89">
        <v>-3410</v>
      </c>
      <c r="BD3" s="89">
        <v>-3212</v>
      </c>
      <c r="BE3" s="89">
        <v>-3181</v>
      </c>
      <c r="BF3" s="89">
        <v>-3140</v>
      </c>
      <c r="BG3" s="89">
        <v>-3160</v>
      </c>
      <c r="BH3" s="89">
        <v>-2888</v>
      </c>
      <c r="BI3" s="89">
        <v>-2799</v>
      </c>
      <c r="BJ3" s="89">
        <v>-2891</v>
      </c>
      <c r="BK3" s="89">
        <v>-2867</v>
      </c>
      <c r="BL3" s="89">
        <v>-3034</v>
      </c>
      <c r="BM3" s="89">
        <v>-3083</v>
      </c>
      <c r="BN3" s="89">
        <v>-3138</v>
      </c>
      <c r="BO3" s="89">
        <v>-2437</v>
      </c>
      <c r="BP3" s="89">
        <v>-2068</v>
      </c>
      <c r="BQ3" s="89">
        <v>-2149</v>
      </c>
      <c r="BR3" s="89">
        <v>-2064</v>
      </c>
      <c r="BS3" s="89">
        <v>-1887</v>
      </c>
      <c r="BT3" s="89">
        <v>-1701</v>
      </c>
      <c r="BU3" s="89">
        <v>-1778</v>
      </c>
      <c r="BV3" s="89">
        <v>-1702</v>
      </c>
      <c r="BW3" s="89">
        <v>-1725</v>
      </c>
      <c r="BX3" s="89">
        <v>-1544</v>
      </c>
      <c r="BY3" s="89">
        <v>-1495</v>
      </c>
      <c r="BZ3" s="89">
        <v>-1434</v>
      </c>
      <c r="CA3" s="89">
        <v>-1354</v>
      </c>
      <c r="CB3" s="89">
        <v>-1237</v>
      </c>
      <c r="CC3" s="89">
        <v>-1199</v>
      </c>
      <c r="CD3" s="89">
        <v>-1113</v>
      </c>
      <c r="CE3" s="89">
        <v>-990</v>
      </c>
      <c r="CF3" s="89">
        <v>-901</v>
      </c>
      <c r="CG3" s="89">
        <v>-712</v>
      </c>
      <c r="CH3" s="89">
        <v>-758</v>
      </c>
      <c r="CI3" s="89">
        <v>-633</v>
      </c>
      <c r="CJ3" s="89">
        <v>-631</v>
      </c>
      <c r="CK3" s="89">
        <v>-495</v>
      </c>
      <c r="CL3" s="89">
        <v>-329</v>
      </c>
      <c r="CM3" s="89">
        <v>-349</v>
      </c>
      <c r="CN3" s="89">
        <v>-310</v>
      </c>
      <c r="CO3" s="90">
        <v>-833</v>
      </c>
    </row>
    <row r="4" spans="1:93" ht="12.75">
      <c r="A4" s="10" t="s">
        <v>6</v>
      </c>
      <c r="B4" s="91">
        <v>231774</v>
      </c>
      <c r="C4" s="91">
        <v>2705</v>
      </c>
      <c r="D4" s="92">
        <v>2679</v>
      </c>
      <c r="E4" s="92">
        <v>2576</v>
      </c>
      <c r="F4" s="92">
        <v>2552</v>
      </c>
      <c r="G4" s="92">
        <v>2458</v>
      </c>
      <c r="H4" s="92">
        <v>2459</v>
      </c>
      <c r="I4" s="92">
        <v>2281</v>
      </c>
      <c r="J4" s="92">
        <v>2275</v>
      </c>
      <c r="K4" s="92">
        <v>2309</v>
      </c>
      <c r="L4" s="92">
        <v>2280</v>
      </c>
      <c r="M4" s="92">
        <v>2240</v>
      </c>
      <c r="N4" s="92">
        <v>2444</v>
      </c>
      <c r="O4" s="92">
        <v>2334</v>
      </c>
      <c r="P4" s="92">
        <v>2380</v>
      </c>
      <c r="Q4" s="92">
        <v>2389</v>
      </c>
      <c r="R4" s="92">
        <v>2499</v>
      </c>
      <c r="S4" s="92">
        <v>2620</v>
      </c>
      <c r="T4" s="92">
        <v>2594</v>
      </c>
      <c r="U4" s="92">
        <v>2804</v>
      </c>
      <c r="V4" s="92">
        <v>3263</v>
      </c>
      <c r="W4" s="92">
        <v>3294</v>
      </c>
      <c r="X4" s="92">
        <v>3292</v>
      </c>
      <c r="Y4" s="92">
        <v>3465</v>
      </c>
      <c r="Z4" s="92">
        <v>3362</v>
      </c>
      <c r="AA4" s="92">
        <v>3380</v>
      </c>
      <c r="AB4" s="92">
        <v>3235</v>
      </c>
      <c r="AC4" s="92">
        <v>2992</v>
      </c>
      <c r="AD4" s="92">
        <v>3035</v>
      </c>
      <c r="AE4" s="92">
        <v>2995</v>
      </c>
      <c r="AF4" s="92">
        <v>2866</v>
      </c>
      <c r="AG4" s="92">
        <v>2907</v>
      </c>
      <c r="AH4" s="92">
        <v>2730</v>
      </c>
      <c r="AI4" s="92">
        <v>2641</v>
      </c>
      <c r="AJ4" s="92">
        <v>2566</v>
      </c>
      <c r="AK4" s="92">
        <v>2713</v>
      </c>
      <c r="AL4" s="92">
        <v>2754</v>
      </c>
      <c r="AM4" s="92">
        <v>2982</v>
      </c>
      <c r="AN4" s="92">
        <v>3070</v>
      </c>
      <c r="AO4" s="92">
        <v>3279</v>
      </c>
      <c r="AP4" s="92">
        <v>3521</v>
      </c>
      <c r="AQ4" s="92">
        <v>3411</v>
      </c>
      <c r="AR4" s="92">
        <v>3550</v>
      </c>
      <c r="AS4" s="92">
        <v>3404</v>
      </c>
      <c r="AT4" s="92">
        <v>3484</v>
      </c>
      <c r="AU4" s="92">
        <v>3571</v>
      </c>
      <c r="AV4" s="92">
        <v>3699</v>
      </c>
      <c r="AW4" s="92">
        <v>3636</v>
      </c>
      <c r="AX4" s="92">
        <v>3560</v>
      </c>
      <c r="AY4" s="92">
        <v>3439</v>
      </c>
      <c r="AZ4" s="92">
        <v>3384</v>
      </c>
      <c r="BA4" s="92">
        <v>3463</v>
      </c>
      <c r="BB4" s="92">
        <v>3387</v>
      </c>
      <c r="BC4" s="92">
        <v>3275</v>
      </c>
      <c r="BD4" s="92">
        <v>3197</v>
      </c>
      <c r="BE4" s="92">
        <v>3134</v>
      </c>
      <c r="BF4" s="92">
        <v>3112</v>
      </c>
      <c r="BG4" s="92">
        <v>3056</v>
      </c>
      <c r="BH4" s="92">
        <v>2861</v>
      </c>
      <c r="BI4" s="92">
        <v>2822</v>
      </c>
      <c r="BJ4" s="92">
        <v>2812</v>
      </c>
      <c r="BK4" s="92">
        <v>2829</v>
      </c>
      <c r="BL4" s="92">
        <v>2952</v>
      </c>
      <c r="BM4" s="92">
        <v>2910</v>
      </c>
      <c r="BN4" s="92">
        <v>3225</v>
      </c>
      <c r="BO4" s="92">
        <v>2439</v>
      </c>
      <c r="BP4" s="92">
        <v>2190</v>
      </c>
      <c r="BQ4" s="92">
        <v>2142</v>
      </c>
      <c r="BR4" s="92">
        <v>2170</v>
      </c>
      <c r="BS4" s="92">
        <v>2126</v>
      </c>
      <c r="BT4" s="92">
        <v>1862</v>
      </c>
      <c r="BU4" s="92">
        <v>2041</v>
      </c>
      <c r="BV4" s="92">
        <v>1888</v>
      </c>
      <c r="BW4" s="92">
        <v>1805</v>
      </c>
      <c r="BX4" s="92">
        <v>1759</v>
      </c>
      <c r="BY4" s="92">
        <v>1800</v>
      </c>
      <c r="BZ4" s="92">
        <v>1661</v>
      </c>
      <c r="CA4" s="92">
        <v>1666</v>
      </c>
      <c r="CB4" s="92">
        <v>1573</v>
      </c>
      <c r="CC4" s="92">
        <v>1580</v>
      </c>
      <c r="CD4" s="92">
        <v>1478</v>
      </c>
      <c r="CE4" s="92">
        <v>1408</v>
      </c>
      <c r="CF4" s="92">
        <v>1352</v>
      </c>
      <c r="CG4" s="92">
        <v>1243</v>
      </c>
      <c r="CH4" s="92">
        <v>1080</v>
      </c>
      <c r="CI4" s="92">
        <v>1024</v>
      </c>
      <c r="CJ4" s="92">
        <v>982</v>
      </c>
      <c r="CK4" s="92">
        <v>936</v>
      </c>
      <c r="CL4" s="92">
        <v>775</v>
      </c>
      <c r="CM4" s="92">
        <v>696</v>
      </c>
      <c r="CN4" s="92">
        <v>636</v>
      </c>
      <c r="CO4" s="97">
        <v>2069</v>
      </c>
    </row>
    <row r="7" spans="1:11" s="104" customFormat="1" ht="15.75">
      <c r="A7" s="141" t="s">
        <v>44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93" ht="12.75">
      <c r="A8" s="67" t="s">
        <v>3</v>
      </c>
      <c r="B8" s="7" t="s">
        <v>4</v>
      </c>
      <c r="C8" s="37">
        <v>0</v>
      </c>
      <c r="D8" s="37">
        <v>1</v>
      </c>
      <c r="E8" s="37">
        <v>2</v>
      </c>
      <c r="F8" s="37">
        <v>3</v>
      </c>
      <c r="G8" s="37">
        <v>4</v>
      </c>
      <c r="H8" s="37">
        <v>5</v>
      </c>
      <c r="I8" s="37">
        <v>6</v>
      </c>
      <c r="J8" s="37">
        <v>7</v>
      </c>
      <c r="K8" s="37">
        <v>8</v>
      </c>
      <c r="L8" s="37">
        <v>9</v>
      </c>
      <c r="M8" s="37">
        <v>10</v>
      </c>
      <c r="N8" s="37">
        <v>11</v>
      </c>
      <c r="O8" s="37">
        <v>12</v>
      </c>
      <c r="P8" s="37">
        <v>13</v>
      </c>
      <c r="Q8" s="37">
        <v>14</v>
      </c>
      <c r="R8" s="37">
        <v>15</v>
      </c>
      <c r="S8" s="37">
        <v>16</v>
      </c>
      <c r="T8" s="37">
        <v>17</v>
      </c>
      <c r="U8" s="37">
        <v>18</v>
      </c>
      <c r="V8" s="37">
        <v>19</v>
      </c>
      <c r="W8" s="37">
        <v>20</v>
      </c>
      <c r="X8" s="37">
        <v>21</v>
      </c>
      <c r="Y8" s="37">
        <v>22</v>
      </c>
      <c r="Z8" s="37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16">
        <v>53</v>
      </c>
      <c r="BE8" s="16">
        <v>54</v>
      </c>
      <c r="BF8" s="16">
        <v>55</v>
      </c>
      <c r="BG8" s="16">
        <v>56</v>
      </c>
      <c r="BH8" s="16">
        <v>57</v>
      </c>
      <c r="BI8" s="16">
        <v>58</v>
      </c>
      <c r="BJ8" s="16">
        <v>59</v>
      </c>
      <c r="BK8" s="16">
        <v>60</v>
      </c>
      <c r="BL8" s="16">
        <v>61</v>
      </c>
      <c r="BM8" s="16">
        <v>62</v>
      </c>
      <c r="BN8" s="16">
        <v>63</v>
      </c>
      <c r="BO8" s="16">
        <v>64</v>
      </c>
      <c r="BP8" s="16">
        <v>65</v>
      </c>
      <c r="BQ8" s="16">
        <v>66</v>
      </c>
      <c r="BR8" s="16">
        <v>67</v>
      </c>
      <c r="BS8" s="16">
        <v>68</v>
      </c>
      <c r="BT8" s="16">
        <v>69</v>
      </c>
      <c r="BU8" s="16">
        <v>70</v>
      </c>
      <c r="BV8" s="16">
        <v>71</v>
      </c>
      <c r="BW8" s="16">
        <v>72</v>
      </c>
      <c r="BX8" s="16">
        <v>73</v>
      </c>
      <c r="BY8" s="16">
        <v>74</v>
      </c>
      <c r="BZ8" s="16">
        <v>75</v>
      </c>
      <c r="CA8" s="16">
        <v>76</v>
      </c>
      <c r="CB8" s="16">
        <v>77</v>
      </c>
      <c r="CC8" s="16">
        <v>78</v>
      </c>
      <c r="CD8" s="16">
        <v>79</v>
      </c>
      <c r="CE8" s="16">
        <v>80</v>
      </c>
      <c r="CF8" s="16">
        <v>81</v>
      </c>
      <c r="CG8" s="16">
        <v>82</v>
      </c>
      <c r="CH8" s="16">
        <v>83</v>
      </c>
      <c r="CI8" s="16">
        <v>84</v>
      </c>
      <c r="CJ8" s="16">
        <v>85</v>
      </c>
      <c r="CK8" s="16">
        <v>86</v>
      </c>
      <c r="CL8" s="16">
        <v>87</v>
      </c>
      <c r="CM8" s="16">
        <v>88</v>
      </c>
      <c r="CN8" s="16">
        <v>89</v>
      </c>
      <c r="CO8" s="17" t="s">
        <v>5</v>
      </c>
    </row>
    <row r="9" spans="1:95" ht="12.75">
      <c r="A9" s="18" t="s">
        <v>29</v>
      </c>
      <c r="B9" s="99">
        <v>-283523.9456914527</v>
      </c>
      <c r="C9" s="88">
        <v>-2969.7033169441465</v>
      </c>
      <c r="D9" s="89">
        <v>-2965.4852077346245</v>
      </c>
      <c r="E9" s="89">
        <v>-2970.3211664059327</v>
      </c>
      <c r="F9" s="89">
        <v>-2974.176664039118</v>
      </c>
      <c r="G9" s="89">
        <v>-2982.0094403742714</v>
      </c>
      <c r="H9" s="89">
        <v>-3012.719218785638</v>
      </c>
      <c r="I9" s="89">
        <v>-3032.5032572280807</v>
      </c>
      <c r="J9" s="89">
        <v>-3043.3292499636154</v>
      </c>
      <c r="K9" s="89">
        <v>-3059.1427023734127</v>
      </c>
      <c r="L9" s="89">
        <v>-3079.8620368372985</v>
      </c>
      <c r="M9" s="89">
        <v>-3096.6006928720544</v>
      </c>
      <c r="N9" s="89">
        <v>-3107.376128726686</v>
      </c>
      <c r="O9" s="89">
        <v>-3117.1582214853897</v>
      </c>
      <c r="P9" s="89">
        <v>-3119.0063716352633</v>
      </c>
      <c r="Q9" s="89">
        <v>-3114.8454950499263</v>
      </c>
      <c r="R9" s="89">
        <v>-3101.7226194506784</v>
      </c>
      <c r="S9" s="89">
        <v>-3087.6229432796376</v>
      </c>
      <c r="T9" s="89">
        <v>-3038.9004536677867</v>
      </c>
      <c r="U9" s="89">
        <v>-3075.097661039459</v>
      </c>
      <c r="V9" s="89">
        <v>-3186.4148252079312</v>
      </c>
      <c r="W9" s="89">
        <v>-3275.2612745660317</v>
      </c>
      <c r="X9" s="89">
        <v>-3351.0105102688785</v>
      </c>
      <c r="Y9" s="89">
        <v>-3393.8451447912057</v>
      </c>
      <c r="Z9" s="89">
        <v>-3436.789088285077</v>
      </c>
      <c r="AA9" s="89">
        <v>-3470.7459304494064</v>
      </c>
      <c r="AB9" s="89">
        <v>-3650.1739130434785</v>
      </c>
      <c r="AC9" s="89">
        <v>-3693.5140186915887</v>
      </c>
      <c r="AD9" s="89">
        <v>-3701.4873129473</v>
      </c>
      <c r="AE9" s="89">
        <v>-3624.175066312997</v>
      </c>
      <c r="AF9" s="89">
        <v>-3580.5560686015833</v>
      </c>
      <c r="AG9" s="89">
        <v>-3506.624151967436</v>
      </c>
      <c r="AH9" s="89">
        <v>-3486.8277511961724</v>
      </c>
      <c r="AI9" s="89">
        <v>-3472.9469534050177</v>
      </c>
      <c r="AJ9" s="89">
        <v>-3387.8913994169097</v>
      </c>
      <c r="AK9" s="89">
        <v>-3455.853276353276</v>
      </c>
      <c r="AL9" s="89">
        <v>-3688.547634069401</v>
      </c>
      <c r="AM9" s="89">
        <v>-3668.2795838751626</v>
      </c>
      <c r="AN9" s="89">
        <v>-3683.625</v>
      </c>
      <c r="AO9" s="89">
        <v>-3820.901547987616</v>
      </c>
      <c r="AP9" s="89">
        <v>-3743.849710982659</v>
      </c>
      <c r="AQ9" s="89">
        <v>-3815.561776061776</v>
      </c>
      <c r="AR9" s="89">
        <v>-3961.9096459096454</v>
      </c>
      <c r="AS9" s="89">
        <v>-4060.3105360443624</v>
      </c>
      <c r="AT9" s="89">
        <v>-3940.2038700760195</v>
      </c>
      <c r="AU9" s="89">
        <v>-4060.2674650698605</v>
      </c>
      <c r="AV9" s="89">
        <v>-3976.972162740899</v>
      </c>
      <c r="AW9" s="89">
        <v>-4041.109014675052</v>
      </c>
      <c r="AX9" s="89">
        <v>-4005.4806144842723</v>
      </c>
      <c r="AY9" s="89">
        <v>-4061.590814196242</v>
      </c>
      <c r="AZ9" s="89">
        <v>-3978.6040268456372</v>
      </c>
      <c r="BA9" s="89">
        <v>-3953.5811320754715</v>
      </c>
      <c r="BB9" s="89">
        <v>-3798.663484486873</v>
      </c>
      <c r="BC9" s="89">
        <v>-3708.0519031141866</v>
      </c>
      <c r="BD9" s="89">
        <v>-3740.5212947189098</v>
      </c>
      <c r="BE9" s="89">
        <v>-3811.471100554236</v>
      </c>
      <c r="BF9" s="89">
        <v>-3790.8254364089776</v>
      </c>
      <c r="BG9" s="89">
        <v>-3412.87707641196</v>
      </c>
      <c r="BH9" s="89">
        <v>-3231.422546634225</v>
      </c>
      <c r="BI9" s="89">
        <v>-3153.4474123539235</v>
      </c>
      <c r="BJ9" s="89">
        <v>-2899.3756097560977</v>
      </c>
      <c r="BK9" s="89">
        <v>-2861.324365872406</v>
      </c>
      <c r="BL9" s="89">
        <v>-2968.5155494125775</v>
      </c>
      <c r="BM9" s="89">
        <v>-3084.431818181818</v>
      </c>
      <c r="BN9" s="89">
        <v>-2999.1577591757887</v>
      </c>
      <c r="BO9" s="89">
        <v>-3183.280587275693</v>
      </c>
      <c r="BP9" s="89">
        <v>-3088.983948635634</v>
      </c>
      <c r="BQ9" s="89">
        <v>-3203.8565697091276</v>
      </c>
      <c r="BR9" s="89">
        <v>-3065.772492244054</v>
      </c>
      <c r="BS9" s="89">
        <v>-3266.220930232558</v>
      </c>
      <c r="BT9" s="89">
        <v>-2978.523355097941</v>
      </c>
      <c r="BU9" s="89">
        <v>-2979.0149328023895</v>
      </c>
      <c r="BV9" s="89">
        <v>-3000.0990635781172</v>
      </c>
      <c r="BW9" s="89">
        <v>-2911.8237037037034</v>
      </c>
      <c r="BX9" s="89">
        <v>-2804.7828232971374</v>
      </c>
      <c r="BY9" s="89">
        <v>-2608.365828630067</v>
      </c>
      <c r="BZ9" s="89">
        <v>-2576.479806138934</v>
      </c>
      <c r="CA9" s="89">
        <v>-2486.39330543933</v>
      </c>
      <c r="CB9" s="89">
        <v>-2436.08095952024</v>
      </c>
      <c r="CC9" s="89">
        <v>-2218.8345205479454</v>
      </c>
      <c r="CD9" s="89">
        <v>-2121.473859844271</v>
      </c>
      <c r="CE9" s="89">
        <v>-2013.7149245388484</v>
      </c>
      <c r="CF9" s="89">
        <v>-1938.9912039582186</v>
      </c>
      <c r="CG9" s="89">
        <v>-1691.881325301205</v>
      </c>
      <c r="CH9" s="89">
        <v>-1555.7411764705882</v>
      </c>
      <c r="CI9" s="89">
        <v>-1530.174398120963</v>
      </c>
      <c r="CJ9" s="89">
        <v>-1430.5138971023064</v>
      </c>
      <c r="CK9" s="89">
        <v>-1406.629852378349</v>
      </c>
      <c r="CL9" s="89">
        <v>-1332.3710554951033</v>
      </c>
      <c r="CM9" s="89">
        <v>-1241.7719869706839</v>
      </c>
      <c r="CN9" s="89">
        <v>-884.4482758620688</v>
      </c>
      <c r="CO9" s="90">
        <v>-4025.1414829838527</v>
      </c>
      <c r="CQ9" s="27"/>
    </row>
    <row r="10" spans="1:93" ht="12.75">
      <c r="A10" s="47" t="s">
        <v>6</v>
      </c>
      <c r="B10" s="100">
        <v>284276.9231410052</v>
      </c>
      <c r="C10" s="91">
        <v>2828.4117556475258</v>
      </c>
      <c r="D10" s="92">
        <v>2822.1870228250364</v>
      </c>
      <c r="E10" s="92">
        <v>2822.0624158696855</v>
      </c>
      <c r="F10" s="92">
        <v>2839.8728155617728</v>
      </c>
      <c r="G10" s="92">
        <v>2859.6517073881814</v>
      </c>
      <c r="H10" s="92">
        <v>2872.449766660641</v>
      </c>
      <c r="I10" s="92">
        <v>2898.162362758632</v>
      </c>
      <c r="J10" s="92">
        <v>2913.984137891099</v>
      </c>
      <c r="K10" s="92">
        <v>2927.8228238914885</v>
      </c>
      <c r="L10" s="92">
        <v>2945.570786606232</v>
      </c>
      <c r="M10" s="92">
        <v>2964.2998613559557</v>
      </c>
      <c r="N10" s="92">
        <v>2980.055921113164</v>
      </c>
      <c r="O10" s="92">
        <v>2989.8178828516143</v>
      </c>
      <c r="P10" s="92">
        <v>2989.6759019930214</v>
      </c>
      <c r="Q10" s="92">
        <v>2985.5048853878907</v>
      </c>
      <c r="R10" s="92">
        <v>2979.339440463888</v>
      </c>
      <c r="S10" s="92">
        <v>2973.205469599123</v>
      </c>
      <c r="T10" s="92">
        <v>2929.6248813227094</v>
      </c>
      <c r="U10" s="92">
        <v>3063.1819667430627</v>
      </c>
      <c r="V10" s="92">
        <v>3286.6831516549228</v>
      </c>
      <c r="W10" s="92">
        <v>3386.6559371894946</v>
      </c>
      <c r="X10" s="92">
        <v>3441.4130413626062</v>
      </c>
      <c r="Y10" s="92">
        <v>3458.297068592293</v>
      </c>
      <c r="Z10" s="92">
        <v>3425.4034484434796</v>
      </c>
      <c r="AA10" s="92">
        <v>3431.2999617834466</v>
      </c>
      <c r="AB10" s="92">
        <v>3638.2780082987547</v>
      </c>
      <c r="AC10" s="92">
        <v>3628.589552238806</v>
      </c>
      <c r="AD10" s="92">
        <v>3545.8296189791517</v>
      </c>
      <c r="AE10" s="92">
        <v>3540.0243902439024</v>
      </c>
      <c r="AF10" s="92">
        <v>3449.0085653104925</v>
      </c>
      <c r="AG10" s="92">
        <v>3467.1135057471265</v>
      </c>
      <c r="AH10" s="92">
        <v>3298.196856287425</v>
      </c>
      <c r="AI10" s="92">
        <v>3319.1606334841626</v>
      </c>
      <c r="AJ10" s="92">
        <v>3351.3328391401037</v>
      </c>
      <c r="AK10" s="92">
        <v>3353.932075471698</v>
      </c>
      <c r="AL10" s="92">
        <v>3327.5335298452474</v>
      </c>
      <c r="AM10" s="92">
        <v>3539.1552298467686</v>
      </c>
      <c r="AN10" s="92">
        <v>3457.299929922915</v>
      </c>
      <c r="AO10" s="92">
        <v>3539.5312066574206</v>
      </c>
      <c r="AP10" s="92">
        <v>3578.166328600406</v>
      </c>
      <c r="AQ10" s="92">
        <v>3715.303475935829</v>
      </c>
      <c r="AR10" s="92">
        <v>3837.632081476767</v>
      </c>
      <c r="AS10" s="92">
        <v>3860.9400798934753</v>
      </c>
      <c r="AT10" s="92">
        <v>3930.5227586206893</v>
      </c>
      <c r="AU10" s="92">
        <v>4148.39766536965</v>
      </c>
      <c r="AV10" s="92">
        <v>4067.495480690222</v>
      </c>
      <c r="AW10" s="92">
        <v>4003.458784346378</v>
      </c>
      <c r="AX10" s="92">
        <v>4132.327185244587</v>
      </c>
      <c r="AY10" s="92">
        <v>4017.1228501228497</v>
      </c>
      <c r="AZ10" s="92">
        <v>3981.121136173768</v>
      </c>
      <c r="BA10" s="92">
        <v>3777.0617283950614</v>
      </c>
      <c r="BB10" s="92">
        <v>3504.3535528596185</v>
      </c>
      <c r="BC10" s="92">
        <v>3496.847926267281</v>
      </c>
      <c r="BD10" s="92">
        <v>3399.4</v>
      </c>
      <c r="BE10" s="92">
        <v>3242.0289156626504</v>
      </c>
      <c r="BF10" s="92">
        <v>3241.2883181441593</v>
      </c>
      <c r="BG10" s="92">
        <v>3036.5085435313263</v>
      </c>
      <c r="BH10" s="92">
        <v>2894.680412371134</v>
      </c>
      <c r="BI10" s="92">
        <v>2794.0314371257487</v>
      </c>
      <c r="BJ10" s="92">
        <v>2884.921484653819</v>
      </c>
      <c r="BK10" s="92">
        <v>2886.1217081850536</v>
      </c>
      <c r="BL10" s="92">
        <v>3073.871794871795</v>
      </c>
      <c r="BM10" s="92">
        <v>3098.5069284064666</v>
      </c>
      <c r="BN10" s="92">
        <v>3251.217105263158</v>
      </c>
      <c r="BO10" s="92">
        <v>3443.637947725073</v>
      </c>
      <c r="BP10" s="92">
        <v>3283.9122077922075</v>
      </c>
      <c r="BQ10" s="92">
        <v>3378.2758620689656</v>
      </c>
      <c r="BR10" s="92">
        <v>3193.840361445783</v>
      </c>
      <c r="BS10" s="92">
        <v>3227.738416988417</v>
      </c>
      <c r="BT10" s="92">
        <v>3260.402321083172</v>
      </c>
      <c r="BU10" s="92">
        <v>3329.262559241706</v>
      </c>
      <c r="BV10" s="92">
        <v>3221.5796481217308</v>
      </c>
      <c r="BW10" s="92">
        <v>3113.5543740937655</v>
      </c>
      <c r="BX10" s="92">
        <v>2962.1703011422637</v>
      </c>
      <c r="BY10" s="92">
        <v>2859.4176500769627</v>
      </c>
      <c r="BZ10" s="92">
        <v>2880.687174139729</v>
      </c>
      <c r="CA10" s="92">
        <v>2757.5456486919384</v>
      </c>
      <c r="CB10" s="92">
        <v>2606.8413383702105</v>
      </c>
      <c r="CC10" s="92">
        <v>2495.481998925309</v>
      </c>
      <c r="CD10" s="92">
        <v>2376.4238706079195</v>
      </c>
      <c r="CE10" s="92">
        <v>2297.1488423373758</v>
      </c>
      <c r="CF10" s="92">
        <v>2182.259138025095</v>
      </c>
      <c r="CG10" s="92">
        <v>1969.0853658536587</v>
      </c>
      <c r="CH10" s="92">
        <v>1872.471278567017</v>
      </c>
      <c r="CI10" s="92">
        <v>1787.8922800718133</v>
      </c>
      <c r="CJ10" s="92">
        <v>1711.105072463768</v>
      </c>
      <c r="CK10" s="92">
        <v>1677.9621301775146</v>
      </c>
      <c r="CL10" s="92">
        <v>1564.7906158357773</v>
      </c>
      <c r="CM10" s="92">
        <v>1618.2546222926571</v>
      </c>
      <c r="CN10" s="92">
        <v>1142.1825726141078</v>
      </c>
      <c r="CO10" s="97">
        <v>5740.051503608462</v>
      </c>
    </row>
    <row r="12" spans="1:2" ht="12.75">
      <c r="A12" s="136" t="s">
        <v>47</v>
      </c>
      <c r="B12" s="136"/>
    </row>
  </sheetData>
  <mergeCells count="4">
    <mergeCell ref="A1:K1"/>
    <mergeCell ref="A12:B12"/>
    <mergeCell ref="A7:K7"/>
    <mergeCell ref="M1:O1"/>
  </mergeCells>
  <hyperlinks>
    <hyperlink ref="M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CQ12"/>
  <sheetViews>
    <sheetView workbookViewId="0" topLeftCell="A1">
      <selection activeCell="H45" sqref="H45"/>
    </sheetView>
  </sheetViews>
  <sheetFormatPr defaultColWidth="9.140625" defaultRowHeight="12.75"/>
  <sheetData>
    <row r="1" spans="1:14" ht="15.75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  <c r="K1" s="105"/>
      <c r="L1" s="137" t="s">
        <v>8</v>
      </c>
      <c r="M1" s="137"/>
      <c r="N1" s="137"/>
    </row>
    <row r="2" spans="1:93" ht="12.75">
      <c r="A2" s="8" t="s">
        <v>3</v>
      </c>
      <c r="B2" s="7" t="s">
        <v>4</v>
      </c>
      <c r="C2" s="16">
        <v>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  <c r="AT2" s="16">
        <v>43</v>
      </c>
      <c r="AU2" s="16">
        <v>44</v>
      </c>
      <c r="AV2" s="16">
        <v>45</v>
      </c>
      <c r="AW2" s="16">
        <v>46</v>
      </c>
      <c r="AX2" s="16">
        <v>47</v>
      </c>
      <c r="AY2" s="16">
        <v>48</v>
      </c>
      <c r="AZ2" s="16">
        <v>49</v>
      </c>
      <c r="BA2" s="16">
        <v>50</v>
      </c>
      <c r="BB2" s="16">
        <v>51</v>
      </c>
      <c r="BC2" s="16">
        <v>52</v>
      </c>
      <c r="BD2" s="16">
        <v>53</v>
      </c>
      <c r="BE2" s="16">
        <v>54</v>
      </c>
      <c r="BF2" s="16">
        <v>55</v>
      </c>
      <c r="BG2" s="16">
        <v>56</v>
      </c>
      <c r="BH2" s="16">
        <v>57</v>
      </c>
      <c r="BI2" s="16">
        <v>58</v>
      </c>
      <c r="BJ2" s="16">
        <v>59</v>
      </c>
      <c r="BK2" s="16">
        <v>60</v>
      </c>
      <c r="BL2" s="16">
        <v>61</v>
      </c>
      <c r="BM2" s="16">
        <v>62</v>
      </c>
      <c r="BN2" s="16">
        <v>63</v>
      </c>
      <c r="BO2" s="16">
        <v>64</v>
      </c>
      <c r="BP2" s="16">
        <v>65</v>
      </c>
      <c r="BQ2" s="16">
        <v>66</v>
      </c>
      <c r="BR2" s="16">
        <v>67</v>
      </c>
      <c r="BS2" s="16">
        <v>68</v>
      </c>
      <c r="BT2" s="16">
        <v>69</v>
      </c>
      <c r="BU2" s="16">
        <v>70</v>
      </c>
      <c r="BV2" s="16">
        <v>71</v>
      </c>
      <c r="BW2" s="16">
        <v>72</v>
      </c>
      <c r="BX2" s="16">
        <v>73</v>
      </c>
      <c r="BY2" s="16">
        <v>74</v>
      </c>
      <c r="BZ2" s="16">
        <v>75</v>
      </c>
      <c r="CA2" s="16">
        <v>76</v>
      </c>
      <c r="CB2" s="16">
        <v>77</v>
      </c>
      <c r="CC2" s="16">
        <v>78</v>
      </c>
      <c r="CD2" s="16">
        <v>79</v>
      </c>
      <c r="CE2" s="16">
        <v>80</v>
      </c>
      <c r="CF2" s="16">
        <v>81</v>
      </c>
      <c r="CG2" s="16">
        <v>82</v>
      </c>
      <c r="CH2" s="16">
        <v>83</v>
      </c>
      <c r="CI2" s="16">
        <v>84</v>
      </c>
      <c r="CJ2" s="16">
        <v>85</v>
      </c>
      <c r="CK2" s="16">
        <v>86</v>
      </c>
      <c r="CL2" s="16">
        <v>87</v>
      </c>
      <c r="CM2" s="16">
        <v>88</v>
      </c>
      <c r="CN2" s="16">
        <v>89</v>
      </c>
      <c r="CO2" s="17" t="s">
        <v>5</v>
      </c>
    </row>
    <row r="3" spans="1:93" ht="12.75">
      <c r="A3" s="48" t="s">
        <v>29</v>
      </c>
      <c r="B3" s="88">
        <v>-597779</v>
      </c>
      <c r="C3" s="88">
        <v>-7357</v>
      </c>
      <c r="D3" s="89">
        <v>-7570</v>
      </c>
      <c r="E3" s="89">
        <v>-7465</v>
      </c>
      <c r="F3" s="89">
        <v>-7063</v>
      </c>
      <c r="G3" s="89">
        <v>-6936</v>
      </c>
      <c r="H3" s="89">
        <v>-6760</v>
      </c>
      <c r="I3" s="89">
        <v>-6706</v>
      </c>
      <c r="J3" s="89">
        <v>-6375</v>
      </c>
      <c r="K3" s="89">
        <v>-6249</v>
      </c>
      <c r="L3" s="89">
        <v>-6287</v>
      </c>
      <c r="M3" s="89">
        <v>-6507</v>
      </c>
      <c r="N3" s="89">
        <v>-6811</v>
      </c>
      <c r="O3" s="89">
        <v>-6526</v>
      </c>
      <c r="P3" s="89">
        <v>-6928</v>
      </c>
      <c r="Q3" s="89">
        <v>-6965</v>
      </c>
      <c r="R3" s="89">
        <v>-7058</v>
      </c>
      <c r="S3" s="89">
        <v>-7088</v>
      </c>
      <c r="T3" s="89">
        <v>-7597</v>
      </c>
      <c r="U3" s="89">
        <v>-7965</v>
      </c>
      <c r="V3" s="89">
        <v>-8321</v>
      </c>
      <c r="W3" s="89">
        <v>-8158</v>
      </c>
      <c r="X3" s="89">
        <v>-8570</v>
      </c>
      <c r="Y3" s="89">
        <v>-9190</v>
      </c>
      <c r="Z3" s="89">
        <v>-8991</v>
      </c>
      <c r="AA3" s="89">
        <v>-9378</v>
      </c>
      <c r="AB3" s="89">
        <v>-9468</v>
      </c>
      <c r="AC3" s="89">
        <v>-8938</v>
      </c>
      <c r="AD3" s="89">
        <v>-8925</v>
      </c>
      <c r="AE3" s="89">
        <v>-9219</v>
      </c>
      <c r="AF3" s="89">
        <v>-9099</v>
      </c>
      <c r="AG3" s="89">
        <v>-9217</v>
      </c>
      <c r="AH3" s="89">
        <v>-8538</v>
      </c>
      <c r="AI3" s="89">
        <v>-7628</v>
      </c>
      <c r="AJ3" s="89">
        <v>-7596</v>
      </c>
      <c r="AK3" s="89">
        <v>-7743</v>
      </c>
      <c r="AL3" s="89">
        <v>-7752</v>
      </c>
      <c r="AM3" s="89">
        <v>-7666</v>
      </c>
      <c r="AN3" s="89">
        <v>-8057</v>
      </c>
      <c r="AO3" s="89">
        <v>-8279</v>
      </c>
      <c r="AP3" s="89">
        <v>-9029</v>
      </c>
      <c r="AQ3" s="89">
        <v>-8820</v>
      </c>
      <c r="AR3" s="89">
        <v>-9004</v>
      </c>
      <c r="AS3" s="89">
        <v>-9271</v>
      </c>
      <c r="AT3" s="89">
        <v>-9505</v>
      </c>
      <c r="AU3" s="89">
        <v>-8907</v>
      </c>
      <c r="AV3" s="89">
        <v>-9283</v>
      </c>
      <c r="AW3" s="89">
        <v>-8844</v>
      </c>
      <c r="AX3" s="89">
        <v>-8869</v>
      </c>
      <c r="AY3" s="89">
        <v>-8751</v>
      </c>
      <c r="AZ3" s="89">
        <v>-8802</v>
      </c>
      <c r="BA3" s="89">
        <v>-8537</v>
      </c>
      <c r="BB3" s="89">
        <v>-8313</v>
      </c>
      <c r="BC3" s="89">
        <v>-8011</v>
      </c>
      <c r="BD3" s="89">
        <v>-7887</v>
      </c>
      <c r="BE3" s="89">
        <v>-7772</v>
      </c>
      <c r="BF3" s="89">
        <v>-7319</v>
      </c>
      <c r="BG3" s="89">
        <v>-7267</v>
      </c>
      <c r="BH3" s="89">
        <v>-7013</v>
      </c>
      <c r="BI3" s="89">
        <v>-6882</v>
      </c>
      <c r="BJ3" s="89">
        <v>-6964</v>
      </c>
      <c r="BK3" s="89">
        <v>-6945</v>
      </c>
      <c r="BL3" s="89">
        <v>-7210</v>
      </c>
      <c r="BM3" s="89">
        <v>-7469</v>
      </c>
      <c r="BN3" s="89">
        <v>-8143</v>
      </c>
      <c r="BO3" s="89">
        <v>-6101</v>
      </c>
      <c r="BP3" s="89">
        <v>-5924</v>
      </c>
      <c r="BQ3" s="89">
        <v>-5808</v>
      </c>
      <c r="BR3" s="89">
        <v>-5485</v>
      </c>
      <c r="BS3" s="89">
        <v>-4995</v>
      </c>
      <c r="BT3" s="89">
        <v>-4625</v>
      </c>
      <c r="BU3" s="89">
        <v>-4616</v>
      </c>
      <c r="BV3" s="89">
        <v>-4618</v>
      </c>
      <c r="BW3" s="89">
        <v>-4406</v>
      </c>
      <c r="BX3" s="89">
        <v>-4174</v>
      </c>
      <c r="BY3" s="89">
        <v>-4076</v>
      </c>
      <c r="BZ3" s="89">
        <v>-3748</v>
      </c>
      <c r="CA3" s="89">
        <v>-3574</v>
      </c>
      <c r="CB3" s="89">
        <v>-3204</v>
      </c>
      <c r="CC3" s="89">
        <v>-3160</v>
      </c>
      <c r="CD3" s="89">
        <v>-2985</v>
      </c>
      <c r="CE3" s="89">
        <v>-2595</v>
      </c>
      <c r="CF3" s="89">
        <v>-2403</v>
      </c>
      <c r="CG3" s="89">
        <v>-2139</v>
      </c>
      <c r="CH3" s="89">
        <v>-2019</v>
      </c>
      <c r="CI3" s="89">
        <v>-1688</v>
      </c>
      <c r="CJ3" s="89">
        <v>-1476</v>
      </c>
      <c r="CK3" s="89">
        <v>-1277</v>
      </c>
      <c r="CL3" s="89">
        <v>-991</v>
      </c>
      <c r="CM3" s="89">
        <v>-946</v>
      </c>
      <c r="CN3" s="89">
        <v>-812</v>
      </c>
      <c r="CO3" s="90">
        <v>-2171</v>
      </c>
    </row>
    <row r="4" spans="1:93" ht="12.75">
      <c r="A4" s="10" t="s">
        <v>6</v>
      </c>
      <c r="B4" s="91">
        <v>638543</v>
      </c>
      <c r="C4" s="91">
        <v>7053</v>
      </c>
      <c r="D4" s="92">
        <v>7227</v>
      </c>
      <c r="E4" s="92">
        <v>7293</v>
      </c>
      <c r="F4" s="92">
        <v>6841</v>
      </c>
      <c r="G4" s="92">
        <v>6531</v>
      </c>
      <c r="H4" s="92">
        <v>6288</v>
      </c>
      <c r="I4" s="92">
        <v>6314</v>
      </c>
      <c r="J4" s="92">
        <v>6007</v>
      </c>
      <c r="K4" s="92">
        <v>6061</v>
      </c>
      <c r="L4" s="92">
        <v>6136</v>
      </c>
      <c r="M4" s="92">
        <v>6156</v>
      </c>
      <c r="N4" s="92">
        <v>6543</v>
      </c>
      <c r="O4" s="92">
        <v>6686</v>
      </c>
      <c r="P4" s="92">
        <v>6457</v>
      </c>
      <c r="Q4" s="92">
        <v>6637</v>
      </c>
      <c r="R4" s="92">
        <v>6724</v>
      </c>
      <c r="S4" s="92">
        <v>6918</v>
      </c>
      <c r="T4" s="92">
        <v>7223</v>
      </c>
      <c r="U4" s="92">
        <v>7648</v>
      </c>
      <c r="V4" s="92">
        <v>8294</v>
      </c>
      <c r="W4" s="92">
        <v>8474</v>
      </c>
      <c r="X4" s="92">
        <v>8674</v>
      </c>
      <c r="Y4" s="92">
        <v>9249</v>
      </c>
      <c r="Z4" s="92">
        <v>9623</v>
      </c>
      <c r="AA4" s="92">
        <v>9316</v>
      </c>
      <c r="AB4" s="92">
        <v>9462</v>
      </c>
      <c r="AC4" s="92">
        <v>9141</v>
      </c>
      <c r="AD4" s="92">
        <v>9351</v>
      </c>
      <c r="AE4" s="92">
        <v>9444</v>
      </c>
      <c r="AF4" s="92">
        <v>9492</v>
      </c>
      <c r="AG4" s="92">
        <v>9113</v>
      </c>
      <c r="AH4" s="92">
        <v>8475</v>
      </c>
      <c r="AI4" s="92">
        <v>7931</v>
      </c>
      <c r="AJ4" s="92">
        <v>7594</v>
      </c>
      <c r="AK4" s="92">
        <v>8069</v>
      </c>
      <c r="AL4" s="92">
        <v>8229</v>
      </c>
      <c r="AM4" s="92">
        <v>8085</v>
      </c>
      <c r="AN4" s="92">
        <v>8438</v>
      </c>
      <c r="AO4" s="92">
        <v>9043</v>
      </c>
      <c r="AP4" s="92">
        <v>9563</v>
      </c>
      <c r="AQ4" s="92">
        <v>9216</v>
      </c>
      <c r="AR4" s="92">
        <v>9516</v>
      </c>
      <c r="AS4" s="92">
        <v>9828</v>
      </c>
      <c r="AT4" s="92">
        <v>9937</v>
      </c>
      <c r="AU4" s="92">
        <v>9630</v>
      </c>
      <c r="AV4" s="92">
        <v>9849</v>
      </c>
      <c r="AW4" s="92">
        <v>9794</v>
      </c>
      <c r="AX4" s="92">
        <v>9844</v>
      </c>
      <c r="AY4" s="92">
        <v>9323</v>
      </c>
      <c r="AZ4" s="92">
        <v>9147</v>
      </c>
      <c r="BA4" s="92">
        <v>8982</v>
      </c>
      <c r="BB4" s="92">
        <v>8975</v>
      </c>
      <c r="BC4" s="92">
        <v>8759</v>
      </c>
      <c r="BD4" s="92">
        <v>8458</v>
      </c>
      <c r="BE4" s="92">
        <v>7827</v>
      </c>
      <c r="BF4" s="92">
        <v>7543</v>
      </c>
      <c r="BG4" s="92">
        <v>7430</v>
      </c>
      <c r="BH4" s="92">
        <v>7402</v>
      </c>
      <c r="BI4" s="92">
        <v>7141</v>
      </c>
      <c r="BJ4" s="92">
        <v>7566</v>
      </c>
      <c r="BK4" s="92">
        <v>7510</v>
      </c>
      <c r="BL4" s="92">
        <v>7803</v>
      </c>
      <c r="BM4" s="92">
        <v>7968</v>
      </c>
      <c r="BN4" s="92">
        <v>8730</v>
      </c>
      <c r="BO4" s="92">
        <v>6620</v>
      </c>
      <c r="BP4" s="92">
        <v>6195</v>
      </c>
      <c r="BQ4" s="92">
        <v>6449</v>
      </c>
      <c r="BR4" s="92">
        <v>6192</v>
      </c>
      <c r="BS4" s="92">
        <v>5641</v>
      </c>
      <c r="BT4" s="92">
        <v>5325</v>
      </c>
      <c r="BU4" s="92">
        <v>5457</v>
      </c>
      <c r="BV4" s="92">
        <v>5373</v>
      </c>
      <c r="BW4" s="92">
        <v>5307</v>
      </c>
      <c r="BX4" s="92">
        <v>4965</v>
      </c>
      <c r="BY4" s="92">
        <v>5017</v>
      </c>
      <c r="BZ4" s="92">
        <v>4765</v>
      </c>
      <c r="CA4" s="92">
        <v>4494</v>
      </c>
      <c r="CB4" s="92">
        <v>4339</v>
      </c>
      <c r="CC4" s="92">
        <v>4324</v>
      </c>
      <c r="CD4" s="92">
        <v>4111</v>
      </c>
      <c r="CE4" s="92">
        <v>3907</v>
      </c>
      <c r="CF4" s="92">
        <v>3521</v>
      </c>
      <c r="CG4" s="92">
        <v>3272</v>
      </c>
      <c r="CH4" s="92">
        <v>3107</v>
      </c>
      <c r="CI4" s="92">
        <v>3029</v>
      </c>
      <c r="CJ4" s="92">
        <v>2639</v>
      </c>
      <c r="CK4" s="92">
        <v>2432</v>
      </c>
      <c r="CL4" s="92">
        <v>2155</v>
      </c>
      <c r="CM4" s="92">
        <v>1900</v>
      </c>
      <c r="CN4" s="92">
        <v>1891</v>
      </c>
      <c r="CO4" s="97">
        <v>6135</v>
      </c>
    </row>
    <row r="7" spans="1:11" s="104" customFormat="1" ht="15.75">
      <c r="A7" s="141" t="s">
        <v>45</v>
      </c>
      <c r="B7" s="141"/>
      <c r="C7" s="141"/>
      <c r="D7" s="141"/>
      <c r="E7" s="141"/>
      <c r="F7" s="141"/>
      <c r="G7" s="141"/>
      <c r="H7" s="141"/>
      <c r="I7" s="141"/>
      <c r="J7" s="141"/>
      <c r="K7" s="105"/>
    </row>
    <row r="8" spans="1:93" ht="12.75">
      <c r="A8" s="67" t="s">
        <v>3</v>
      </c>
      <c r="B8" s="50" t="s">
        <v>4</v>
      </c>
      <c r="C8" s="37">
        <v>0</v>
      </c>
      <c r="D8" s="37">
        <v>1</v>
      </c>
      <c r="E8" s="37">
        <v>2</v>
      </c>
      <c r="F8" s="37">
        <v>3</v>
      </c>
      <c r="G8" s="37">
        <v>4</v>
      </c>
      <c r="H8" s="37">
        <v>5</v>
      </c>
      <c r="I8" s="37">
        <v>6</v>
      </c>
      <c r="J8" s="37">
        <v>7</v>
      </c>
      <c r="K8" s="37">
        <v>8</v>
      </c>
      <c r="L8" s="37">
        <v>9</v>
      </c>
      <c r="M8" s="37">
        <v>10</v>
      </c>
      <c r="N8" s="37">
        <v>11</v>
      </c>
      <c r="O8" s="37">
        <v>12</v>
      </c>
      <c r="P8" s="37">
        <v>13</v>
      </c>
      <c r="Q8" s="37">
        <v>14</v>
      </c>
      <c r="R8" s="37">
        <v>15</v>
      </c>
      <c r="S8" s="37">
        <v>16</v>
      </c>
      <c r="T8" s="37">
        <v>17</v>
      </c>
      <c r="U8" s="37">
        <v>18</v>
      </c>
      <c r="V8" s="37">
        <v>19</v>
      </c>
      <c r="W8" s="37">
        <v>20</v>
      </c>
      <c r="X8" s="37">
        <v>21</v>
      </c>
      <c r="Y8" s="37">
        <v>22</v>
      </c>
      <c r="Z8" s="37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16">
        <v>53</v>
      </c>
      <c r="BE8" s="16">
        <v>54</v>
      </c>
      <c r="BF8" s="16">
        <v>55</v>
      </c>
      <c r="BG8" s="16">
        <v>56</v>
      </c>
      <c r="BH8" s="16">
        <v>57</v>
      </c>
      <c r="BI8" s="16">
        <v>58</v>
      </c>
      <c r="BJ8" s="16">
        <v>59</v>
      </c>
      <c r="BK8" s="16">
        <v>60</v>
      </c>
      <c r="BL8" s="16">
        <v>61</v>
      </c>
      <c r="BM8" s="16">
        <v>62</v>
      </c>
      <c r="BN8" s="16">
        <v>63</v>
      </c>
      <c r="BO8" s="16">
        <v>64</v>
      </c>
      <c r="BP8" s="16">
        <v>65</v>
      </c>
      <c r="BQ8" s="16">
        <v>66</v>
      </c>
      <c r="BR8" s="16">
        <v>67</v>
      </c>
      <c r="BS8" s="16">
        <v>68</v>
      </c>
      <c r="BT8" s="16">
        <v>69</v>
      </c>
      <c r="BU8" s="16">
        <v>70</v>
      </c>
      <c r="BV8" s="16">
        <v>71</v>
      </c>
      <c r="BW8" s="16">
        <v>72</v>
      </c>
      <c r="BX8" s="16">
        <v>73</v>
      </c>
      <c r="BY8" s="16">
        <v>74</v>
      </c>
      <c r="BZ8" s="16">
        <v>75</v>
      </c>
      <c r="CA8" s="16">
        <v>76</v>
      </c>
      <c r="CB8" s="16">
        <v>77</v>
      </c>
      <c r="CC8" s="16">
        <v>78</v>
      </c>
      <c r="CD8" s="16">
        <v>79</v>
      </c>
      <c r="CE8" s="16">
        <v>80</v>
      </c>
      <c r="CF8" s="16">
        <v>81</v>
      </c>
      <c r="CG8" s="16">
        <v>82</v>
      </c>
      <c r="CH8" s="16">
        <v>83</v>
      </c>
      <c r="CI8" s="16">
        <v>84</v>
      </c>
      <c r="CJ8" s="16">
        <v>85</v>
      </c>
      <c r="CK8" s="16">
        <v>86</v>
      </c>
      <c r="CL8" s="16">
        <v>87</v>
      </c>
      <c r="CM8" s="16">
        <v>88</v>
      </c>
      <c r="CN8" s="16">
        <v>89</v>
      </c>
      <c r="CO8" s="17" t="s">
        <v>5</v>
      </c>
    </row>
    <row r="9" spans="1:95" ht="12.75">
      <c r="A9" s="18" t="s">
        <v>29</v>
      </c>
      <c r="B9" s="101">
        <v>-726384.3612266397</v>
      </c>
      <c r="C9" s="88">
        <v>-7526.3062502125595</v>
      </c>
      <c r="D9" s="89">
        <v>-7531.553146832846</v>
      </c>
      <c r="E9" s="89">
        <v>-7539.54339243259</v>
      </c>
      <c r="F9" s="89">
        <v>-7550.852726005232</v>
      </c>
      <c r="G9" s="89">
        <v>-7571.640386042023</v>
      </c>
      <c r="H9" s="89">
        <v>-7574.114682638989</v>
      </c>
      <c r="I9" s="89">
        <v>-7580.04521806532</v>
      </c>
      <c r="J9" s="89">
        <v>-7611.924661750477</v>
      </c>
      <c r="K9" s="89">
        <v>-7631.434150111753</v>
      </c>
      <c r="L9" s="89">
        <v>-7660.92408179011</v>
      </c>
      <c r="M9" s="89">
        <v>-7694.467254626446</v>
      </c>
      <c r="N9" s="89">
        <v>-7726.617163528206</v>
      </c>
      <c r="O9" s="89">
        <v>-7749.95483706201</v>
      </c>
      <c r="P9" s="89">
        <v>-7780.705246026631</v>
      </c>
      <c r="Q9" s="89">
        <v>-7800.589244346092</v>
      </c>
      <c r="R9" s="89">
        <v>-7832.237756572946</v>
      </c>
      <c r="S9" s="89">
        <v>-7872.944936462583</v>
      </c>
      <c r="T9" s="89">
        <v>-8014.622770836384</v>
      </c>
      <c r="U9" s="89">
        <v>-8282.967205153298</v>
      </c>
      <c r="V9" s="89">
        <v>-8631.779711768257</v>
      </c>
      <c r="W9" s="89">
        <v>-8902.89453750579</v>
      </c>
      <c r="X9" s="89">
        <v>-9123.917888884733</v>
      </c>
      <c r="Y9" s="89">
        <v>-9295.820269554046</v>
      </c>
      <c r="Z9" s="89">
        <v>-9382.08962516004</v>
      </c>
      <c r="AA9" s="89">
        <v>-9386.270050631501</v>
      </c>
      <c r="AB9" s="89">
        <v>-9561.295194777933</v>
      </c>
      <c r="AC9" s="89">
        <v>-9868.962999985863</v>
      </c>
      <c r="AD9" s="89">
        <v>-9811.671358716456</v>
      </c>
      <c r="AE9" s="89">
        <v>-9482.801327048108</v>
      </c>
      <c r="AF9" s="89">
        <v>-9412.861007961907</v>
      </c>
      <c r="AG9" s="89">
        <v>-9300.31756222452</v>
      </c>
      <c r="AH9" s="89">
        <v>-9329.143681638805</v>
      </c>
      <c r="AI9" s="89">
        <v>-8989.274633291734</v>
      </c>
      <c r="AJ9" s="89">
        <v>-8862.102610927359</v>
      </c>
      <c r="AK9" s="89">
        <v>-8911.939717307152</v>
      </c>
      <c r="AL9" s="89">
        <v>-9139.591444478061</v>
      </c>
      <c r="AM9" s="89">
        <v>-9434.307502755568</v>
      </c>
      <c r="AN9" s="89">
        <v>-9166.197862818197</v>
      </c>
      <c r="AO9" s="89">
        <v>-9593.956250163796</v>
      </c>
      <c r="AP9" s="89">
        <v>-9636.682871306875</v>
      </c>
      <c r="AQ9" s="89">
        <v>-9738.026366003853</v>
      </c>
      <c r="AR9" s="89">
        <v>-9757.195655803422</v>
      </c>
      <c r="AS9" s="89">
        <v>-10125.183173054314</v>
      </c>
      <c r="AT9" s="89">
        <v>-10217.5029240282</v>
      </c>
      <c r="AU9" s="89">
        <v>-10223.54143005677</v>
      </c>
      <c r="AV9" s="89">
        <v>-9799.860218594547</v>
      </c>
      <c r="AW9" s="89">
        <v>-9980.55954531737</v>
      </c>
      <c r="AX9" s="89">
        <v>-10412.241219626923</v>
      </c>
      <c r="AY9" s="89">
        <v>-10035.87147467778</v>
      </c>
      <c r="AZ9" s="89">
        <v>-10301.539181556604</v>
      </c>
      <c r="BA9" s="89">
        <v>-10236.806038242277</v>
      </c>
      <c r="BB9" s="89">
        <v>-9573.247715068492</v>
      </c>
      <c r="BC9" s="89">
        <v>-9443.12292892584</v>
      </c>
      <c r="BD9" s="89">
        <v>-9609.595831202878</v>
      </c>
      <c r="BE9" s="89">
        <v>-9400.306726880004</v>
      </c>
      <c r="BF9" s="89">
        <v>-9410.167272536732</v>
      </c>
      <c r="BG9" s="89">
        <v>-8673.292555163038</v>
      </c>
      <c r="BH9" s="89">
        <v>-7752.925785839025</v>
      </c>
      <c r="BI9" s="89">
        <v>-7676.025199907701</v>
      </c>
      <c r="BJ9" s="89">
        <v>-7754.474096189207</v>
      </c>
      <c r="BK9" s="89">
        <v>-7688.6577347725215</v>
      </c>
      <c r="BL9" s="89">
        <v>-7522.560922805076</v>
      </c>
      <c r="BM9" s="89">
        <v>-7824.394049643519</v>
      </c>
      <c r="BN9" s="89">
        <v>-7932.584412222515</v>
      </c>
      <c r="BO9" s="89">
        <v>-8511.656485728787</v>
      </c>
      <c r="BP9" s="89">
        <v>-8230.426217074084</v>
      </c>
      <c r="BQ9" s="89">
        <v>-8300.65484913588</v>
      </c>
      <c r="BR9" s="89">
        <v>-8414.42841720057</v>
      </c>
      <c r="BS9" s="89">
        <v>-8504.067478957764</v>
      </c>
      <c r="BT9" s="89">
        <v>-7903.566730053026</v>
      </c>
      <c r="BU9" s="89">
        <v>-8093.255416877359</v>
      </c>
      <c r="BV9" s="89">
        <v>-7577.7098255031215</v>
      </c>
      <c r="BW9" s="89">
        <v>-7437.843902581933</v>
      </c>
      <c r="BX9" s="89">
        <v>-7191.990044837985</v>
      </c>
      <c r="BY9" s="89">
        <v>-7053.810548800232</v>
      </c>
      <c r="BZ9" s="89">
        <v>-6674.238969028271</v>
      </c>
      <c r="CA9" s="89">
        <v>-6311.661415349185</v>
      </c>
      <c r="CB9" s="89">
        <v>-5897.695495534884</v>
      </c>
      <c r="CC9" s="89">
        <v>-5616.030539315712</v>
      </c>
      <c r="CD9" s="89">
        <v>-5330.530089545672</v>
      </c>
      <c r="CE9" s="89">
        <v>-4828.321595668089</v>
      </c>
      <c r="CF9" s="89">
        <v>-4559.262875496035</v>
      </c>
      <c r="CG9" s="89">
        <v>-4192.879234970682</v>
      </c>
      <c r="CH9" s="89">
        <v>-3893.2749450069978</v>
      </c>
      <c r="CI9" s="89">
        <v>-3708.976845145721</v>
      </c>
      <c r="CJ9" s="89">
        <v>-3464.3381378199497</v>
      </c>
      <c r="CK9" s="89">
        <v>-3338.5808999029923</v>
      </c>
      <c r="CL9" s="89">
        <v>-3178.8731691457065</v>
      </c>
      <c r="CM9" s="89">
        <v>-3158.9989179271706</v>
      </c>
      <c r="CN9" s="89">
        <v>-2150.823805866202</v>
      </c>
      <c r="CO9" s="90">
        <v>-10013.458696643871</v>
      </c>
      <c r="CQ9" s="27"/>
    </row>
    <row r="10" spans="1:93" ht="12.75">
      <c r="A10" s="19" t="s">
        <v>6</v>
      </c>
      <c r="B10" s="100">
        <v>752653.5152033063</v>
      </c>
      <c r="C10" s="91">
        <v>7164.595515527761</v>
      </c>
      <c r="D10" s="92">
        <v>7148.937386488341</v>
      </c>
      <c r="E10" s="92">
        <v>7156.406854787166</v>
      </c>
      <c r="F10" s="92">
        <v>7182.856779614356</v>
      </c>
      <c r="G10" s="92">
        <v>7194.657434443722</v>
      </c>
      <c r="H10" s="92">
        <v>7223.750699628431</v>
      </c>
      <c r="I10" s="92">
        <v>7252.109417591224</v>
      </c>
      <c r="J10" s="92">
        <v>7275.6087760631635</v>
      </c>
      <c r="K10" s="92">
        <v>7318.620620529267</v>
      </c>
      <c r="L10" s="92">
        <v>7354.184689769054</v>
      </c>
      <c r="M10" s="92">
        <v>7389.560988484692</v>
      </c>
      <c r="N10" s="92">
        <v>7421.567753786192</v>
      </c>
      <c r="O10" s="92">
        <v>7444.87132131018</v>
      </c>
      <c r="P10" s="92">
        <v>7472.571838286782</v>
      </c>
      <c r="Q10" s="92">
        <v>7494.407465281391</v>
      </c>
      <c r="R10" s="92">
        <v>7533.631139212979</v>
      </c>
      <c r="S10" s="92">
        <v>7573.115399590306</v>
      </c>
      <c r="T10" s="92">
        <v>7765.71447809701</v>
      </c>
      <c r="U10" s="92">
        <v>8150.195925291946</v>
      </c>
      <c r="V10" s="92">
        <v>8655.195068898014</v>
      </c>
      <c r="W10" s="92">
        <v>8998.021601468306</v>
      </c>
      <c r="X10" s="92">
        <v>9244.97039841086</v>
      </c>
      <c r="Y10" s="92">
        <v>9437.116042923639</v>
      </c>
      <c r="Z10" s="92">
        <v>9475.805257690346</v>
      </c>
      <c r="AA10" s="92">
        <v>9406.586392985695</v>
      </c>
      <c r="AB10" s="92">
        <v>9521.462466628649</v>
      </c>
      <c r="AC10" s="92">
        <v>9746.66822954494</v>
      </c>
      <c r="AD10" s="92">
        <v>9852.341356785037</v>
      </c>
      <c r="AE10" s="92">
        <v>9393.92665183947</v>
      </c>
      <c r="AF10" s="92">
        <v>9135.47297336155</v>
      </c>
      <c r="AG10" s="92">
        <v>8907.598820417516</v>
      </c>
      <c r="AH10" s="92">
        <v>8957.691348472461</v>
      </c>
      <c r="AI10" s="92">
        <v>8684.007242333031</v>
      </c>
      <c r="AJ10" s="92">
        <v>8737.877779618873</v>
      </c>
      <c r="AK10" s="92">
        <v>8818.456570017463</v>
      </c>
      <c r="AL10" s="92">
        <v>8822.677379830106</v>
      </c>
      <c r="AM10" s="92">
        <v>9242.052018362083</v>
      </c>
      <c r="AN10" s="92">
        <v>9379.360954489239</v>
      </c>
      <c r="AO10" s="92">
        <v>9151.018553782471</v>
      </c>
      <c r="AP10" s="92">
        <v>9325.305585500937</v>
      </c>
      <c r="AQ10" s="92">
        <v>9407.217545147712</v>
      </c>
      <c r="AR10" s="92">
        <v>9606.28285589664</v>
      </c>
      <c r="AS10" s="92">
        <v>9718.923450679931</v>
      </c>
      <c r="AT10" s="92">
        <v>9771.81467756005</v>
      </c>
      <c r="AU10" s="92">
        <v>9939.283488608222</v>
      </c>
      <c r="AV10" s="92">
        <v>9766.860128749755</v>
      </c>
      <c r="AW10" s="92">
        <v>9745.021921097357</v>
      </c>
      <c r="AX10" s="92">
        <v>10069.718943485643</v>
      </c>
      <c r="AY10" s="92">
        <v>10334.80292247883</v>
      </c>
      <c r="AZ10" s="92">
        <v>9996.488136277789</v>
      </c>
      <c r="BA10" s="92">
        <v>10094.659647694567</v>
      </c>
      <c r="BB10" s="92">
        <v>9691.401628835134</v>
      </c>
      <c r="BC10" s="92">
        <v>9797.276467147156</v>
      </c>
      <c r="BD10" s="92">
        <v>9821.33956012065</v>
      </c>
      <c r="BE10" s="92">
        <v>9777.18537572421</v>
      </c>
      <c r="BF10" s="92">
        <v>9357.691376280178</v>
      </c>
      <c r="BG10" s="92">
        <v>8666.40804089919</v>
      </c>
      <c r="BH10" s="92">
        <v>8073.050886114896</v>
      </c>
      <c r="BI10" s="92">
        <v>7705.642494369531</v>
      </c>
      <c r="BJ10" s="92">
        <v>8127.87941416832</v>
      </c>
      <c r="BK10" s="92">
        <v>8247.943590941537</v>
      </c>
      <c r="BL10" s="92">
        <v>8038.198972179453</v>
      </c>
      <c r="BM10" s="92">
        <v>8313.231522972841</v>
      </c>
      <c r="BN10" s="92">
        <v>8832.039593499932</v>
      </c>
      <c r="BO10" s="92">
        <v>9269.955117302585</v>
      </c>
      <c r="BP10" s="92">
        <v>8870.000642345898</v>
      </c>
      <c r="BQ10" s="92">
        <v>9078.66434515313</v>
      </c>
      <c r="BR10" s="92">
        <v>9290.75114319426</v>
      </c>
      <c r="BS10" s="92">
        <v>9307.529479352374</v>
      </c>
      <c r="BT10" s="92">
        <v>8925.595180029368</v>
      </c>
      <c r="BU10" s="92">
        <v>9022.429485298164</v>
      </c>
      <c r="BV10" s="92">
        <v>8856.02740310569</v>
      </c>
      <c r="BW10" s="92">
        <v>8783.174846754519</v>
      </c>
      <c r="BX10" s="92">
        <v>8198.156462972547</v>
      </c>
      <c r="BY10" s="92">
        <v>7914.055530927387</v>
      </c>
      <c r="BZ10" s="92">
        <v>7628.429381741349</v>
      </c>
      <c r="CA10" s="92">
        <v>7468.216815633304</v>
      </c>
      <c r="CB10" s="92">
        <v>7145.536088103718</v>
      </c>
      <c r="CC10" s="92">
        <v>6744.791523100647</v>
      </c>
      <c r="CD10" s="92">
        <v>6095.343271314519</v>
      </c>
      <c r="CE10" s="92">
        <v>5699.712271716211</v>
      </c>
      <c r="CF10" s="92">
        <v>5440.886851201457</v>
      </c>
      <c r="CG10" s="92">
        <v>5220.451067616874</v>
      </c>
      <c r="CH10" s="92">
        <v>4852.778238371671</v>
      </c>
      <c r="CI10" s="92">
        <v>4901.4806279020295</v>
      </c>
      <c r="CJ10" s="92">
        <v>4627.661065863631</v>
      </c>
      <c r="CK10" s="92">
        <v>4537.823685315431</v>
      </c>
      <c r="CL10" s="92">
        <v>4353.080174297458</v>
      </c>
      <c r="CM10" s="92">
        <v>4429.357628731418</v>
      </c>
      <c r="CN10" s="92">
        <v>3111.26006480188</v>
      </c>
      <c r="CO10" s="97">
        <v>16569.02699308462</v>
      </c>
    </row>
    <row r="12" spans="1:2" ht="12.75">
      <c r="A12" s="136" t="s">
        <v>47</v>
      </c>
      <c r="B12" s="136"/>
    </row>
  </sheetData>
  <mergeCells count="4">
    <mergeCell ref="A12:B12"/>
    <mergeCell ref="L1:N1"/>
    <mergeCell ref="A7:J7"/>
    <mergeCell ref="A1:J1"/>
  </mergeCells>
  <hyperlinks>
    <hyperlink ref="L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CQ12"/>
  <sheetViews>
    <sheetView workbookViewId="0" topLeftCell="A1">
      <selection activeCell="L1" sqref="L1:N1"/>
    </sheetView>
  </sheetViews>
  <sheetFormatPr defaultColWidth="9.140625" defaultRowHeight="12.75"/>
  <sheetData>
    <row r="1" spans="1:14" ht="15.75">
      <c r="A1" s="141" t="s">
        <v>37</v>
      </c>
      <c r="B1" s="141"/>
      <c r="C1" s="141"/>
      <c r="D1" s="141"/>
      <c r="E1" s="141"/>
      <c r="F1" s="141"/>
      <c r="G1" s="141"/>
      <c r="H1" s="141"/>
      <c r="I1" s="141"/>
      <c r="J1" s="141"/>
      <c r="K1" s="105"/>
      <c r="L1" s="137" t="s">
        <v>8</v>
      </c>
      <c r="M1" s="137"/>
      <c r="N1" s="137"/>
    </row>
    <row r="2" spans="1:93" ht="12.75">
      <c r="A2" s="8" t="s">
        <v>3</v>
      </c>
      <c r="B2" s="50" t="s">
        <v>4</v>
      </c>
      <c r="C2" s="16">
        <v>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  <c r="AT2" s="16">
        <v>43</v>
      </c>
      <c r="AU2" s="16">
        <v>44</v>
      </c>
      <c r="AV2" s="16">
        <v>45</v>
      </c>
      <c r="AW2" s="16">
        <v>46</v>
      </c>
      <c r="AX2" s="16">
        <v>47</v>
      </c>
      <c r="AY2" s="16">
        <v>48</v>
      </c>
      <c r="AZ2" s="16">
        <v>49</v>
      </c>
      <c r="BA2" s="16">
        <v>50</v>
      </c>
      <c r="BB2" s="16">
        <v>51</v>
      </c>
      <c r="BC2" s="16">
        <v>52</v>
      </c>
      <c r="BD2" s="16">
        <v>53</v>
      </c>
      <c r="BE2" s="16">
        <v>54</v>
      </c>
      <c r="BF2" s="16">
        <v>55</v>
      </c>
      <c r="BG2" s="16">
        <v>56</v>
      </c>
      <c r="BH2" s="16">
        <v>57</v>
      </c>
      <c r="BI2" s="16">
        <v>58</v>
      </c>
      <c r="BJ2" s="16">
        <v>59</v>
      </c>
      <c r="BK2" s="16">
        <v>60</v>
      </c>
      <c r="BL2" s="16">
        <v>61</v>
      </c>
      <c r="BM2" s="16">
        <v>62</v>
      </c>
      <c r="BN2" s="16">
        <v>63</v>
      </c>
      <c r="BO2" s="16">
        <v>64</v>
      </c>
      <c r="BP2" s="16">
        <v>65</v>
      </c>
      <c r="BQ2" s="16">
        <v>66</v>
      </c>
      <c r="BR2" s="16">
        <v>67</v>
      </c>
      <c r="BS2" s="16">
        <v>68</v>
      </c>
      <c r="BT2" s="16">
        <v>69</v>
      </c>
      <c r="BU2" s="16">
        <v>70</v>
      </c>
      <c r="BV2" s="16">
        <v>71</v>
      </c>
      <c r="BW2" s="16">
        <v>72</v>
      </c>
      <c r="BX2" s="16">
        <v>73</v>
      </c>
      <c r="BY2" s="16">
        <v>74</v>
      </c>
      <c r="BZ2" s="16">
        <v>75</v>
      </c>
      <c r="CA2" s="16">
        <v>76</v>
      </c>
      <c r="CB2" s="16">
        <v>77</v>
      </c>
      <c r="CC2" s="16">
        <v>78</v>
      </c>
      <c r="CD2" s="16">
        <v>79</v>
      </c>
      <c r="CE2" s="16">
        <v>80</v>
      </c>
      <c r="CF2" s="16">
        <v>81</v>
      </c>
      <c r="CG2" s="16">
        <v>82</v>
      </c>
      <c r="CH2" s="16">
        <v>83</v>
      </c>
      <c r="CI2" s="16">
        <v>84</v>
      </c>
      <c r="CJ2" s="16">
        <v>85</v>
      </c>
      <c r="CK2" s="16">
        <v>86</v>
      </c>
      <c r="CL2" s="16">
        <v>87</v>
      </c>
      <c r="CM2" s="16">
        <v>88</v>
      </c>
      <c r="CN2" s="16">
        <v>89</v>
      </c>
      <c r="CO2" s="17" t="s">
        <v>5</v>
      </c>
    </row>
    <row r="3" spans="1:93" ht="12.75">
      <c r="A3" s="48" t="s">
        <v>29</v>
      </c>
      <c r="B3" s="88">
        <v>-232497</v>
      </c>
      <c r="C3" s="88">
        <v>-2525</v>
      </c>
      <c r="D3" s="89">
        <v>-2620</v>
      </c>
      <c r="E3" s="89">
        <v>-2637</v>
      </c>
      <c r="F3" s="89">
        <v>-2509</v>
      </c>
      <c r="G3" s="89">
        <v>-2352</v>
      </c>
      <c r="H3" s="89">
        <v>-2549</v>
      </c>
      <c r="I3" s="89">
        <v>-2475</v>
      </c>
      <c r="J3" s="89">
        <v>-2474</v>
      </c>
      <c r="K3" s="89">
        <v>-2347</v>
      </c>
      <c r="L3" s="89">
        <v>-2407</v>
      </c>
      <c r="M3" s="89">
        <v>-2442</v>
      </c>
      <c r="N3" s="89">
        <v>-2590</v>
      </c>
      <c r="O3" s="89">
        <v>-2713</v>
      </c>
      <c r="P3" s="89">
        <v>-2805</v>
      </c>
      <c r="Q3" s="89">
        <v>-2715</v>
      </c>
      <c r="R3" s="89">
        <v>-2724</v>
      </c>
      <c r="S3" s="89">
        <v>-2878</v>
      </c>
      <c r="T3" s="89">
        <v>-3028</v>
      </c>
      <c r="U3" s="89">
        <v>-3366</v>
      </c>
      <c r="V3" s="89">
        <v>-3794</v>
      </c>
      <c r="W3" s="89">
        <v>-3612</v>
      </c>
      <c r="X3" s="89">
        <v>-3815</v>
      </c>
      <c r="Y3" s="89">
        <v>-3831</v>
      </c>
      <c r="Z3" s="89">
        <v>-3821</v>
      </c>
      <c r="AA3" s="89">
        <v>-3776</v>
      </c>
      <c r="AB3" s="89">
        <v>-3630</v>
      </c>
      <c r="AC3" s="89">
        <v>-3244</v>
      </c>
      <c r="AD3" s="89">
        <v>-2993</v>
      </c>
      <c r="AE3" s="89">
        <v>-2917</v>
      </c>
      <c r="AF3" s="89">
        <v>-3084</v>
      </c>
      <c r="AG3" s="89">
        <v>-2943</v>
      </c>
      <c r="AH3" s="89">
        <v>-2717</v>
      </c>
      <c r="AI3" s="89">
        <v>-2322</v>
      </c>
      <c r="AJ3" s="89">
        <v>-2168</v>
      </c>
      <c r="AK3" s="89">
        <v>-2245</v>
      </c>
      <c r="AL3" s="89">
        <v>-2272</v>
      </c>
      <c r="AM3" s="89">
        <v>-2300</v>
      </c>
      <c r="AN3" s="89">
        <v>-2534</v>
      </c>
      <c r="AO3" s="89">
        <v>-2755</v>
      </c>
      <c r="AP3" s="89">
        <v>-2844</v>
      </c>
      <c r="AQ3" s="89">
        <v>-2834</v>
      </c>
      <c r="AR3" s="89">
        <v>-3020</v>
      </c>
      <c r="AS3" s="89">
        <v>-2979</v>
      </c>
      <c r="AT3" s="89">
        <v>-3143</v>
      </c>
      <c r="AU3" s="89">
        <v>-3338</v>
      </c>
      <c r="AV3" s="89">
        <v>-3380</v>
      </c>
      <c r="AW3" s="89">
        <v>-3562</v>
      </c>
      <c r="AX3" s="89">
        <v>-3457</v>
      </c>
      <c r="AY3" s="89">
        <v>-3416</v>
      </c>
      <c r="AZ3" s="89">
        <v>-3259</v>
      </c>
      <c r="BA3" s="89">
        <v>-3291</v>
      </c>
      <c r="BB3" s="89">
        <v>-3261</v>
      </c>
      <c r="BC3" s="89">
        <v>-3173</v>
      </c>
      <c r="BD3" s="89">
        <v>-3103</v>
      </c>
      <c r="BE3" s="89">
        <v>-2965</v>
      </c>
      <c r="BF3" s="89">
        <v>-2978</v>
      </c>
      <c r="BG3" s="89">
        <v>-2990</v>
      </c>
      <c r="BH3" s="89">
        <v>-3010</v>
      </c>
      <c r="BI3" s="89">
        <v>-2879</v>
      </c>
      <c r="BJ3" s="89">
        <v>-2851</v>
      </c>
      <c r="BK3" s="89">
        <v>-3054</v>
      </c>
      <c r="BL3" s="89">
        <v>-3073</v>
      </c>
      <c r="BM3" s="89">
        <v>-3285</v>
      </c>
      <c r="BN3" s="89">
        <v>-3626</v>
      </c>
      <c r="BO3" s="89">
        <v>-2786</v>
      </c>
      <c r="BP3" s="89">
        <v>-2609</v>
      </c>
      <c r="BQ3" s="89">
        <v>-2666</v>
      </c>
      <c r="BR3" s="89">
        <v>-2535</v>
      </c>
      <c r="BS3" s="89">
        <v>-2368</v>
      </c>
      <c r="BT3" s="89">
        <v>-2136</v>
      </c>
      <c r="BU3" s="89">
        <v>-2282</v>
      </c>
      <c r="BV3" s="89">
        <v>-2193</v>
      </c>
      <c r="BW3" s="89">
        <v>-2091</v>
      </c>
      <c r="BX3" s="89">
        <v>-2006</v>
      </c>
      <c r="BY3" s="89">
        <v>-1926</v>
      </c>
      <c r="BZ3" s="89">
        <v>-1851</v>
      </c>
      <c r="CA3" s="89">
        <v>-1618</v>
      </c>
      <c r="CB3" s="89">
        <v>-1576</v>
      </c>
      <c r="CC3" s="89">
        <v>-1505</v>
      </c>
      <c r="CD3" s="89">
        <v>-1481</v>
      </c>
      <c r="CE3" s="89">
        <v>-1304</v>
      </c>
      <c r="CF3" s="89">
        <v>-1127</v>
      </c>
      <c r="CG3" s="89">
        <v>-1072</v>
      </c>
      <c r="CH3" s="89">
        <v>-886</v>
      </c>
      <c r="CI3" s="89">
        <v>-835</v>
      </c>
      <c r="CJ3" s="89">
        <v>-708</v>
      </c>
      <c r="CK3" s="89">
        <v>-657</v>
      </c>
      <c r="CL3" s="89">
        <v>-549</v>
      </c>
      <c r="CM3" s="89">
        <v>-469</v>
      </c>
      <c r="CN3" s="89">
        <v>-406</v>
      </c>
      <c r="CO3" s="90">
        <v>-1155</v>
      </c>
    </row>
    <row r="4" spans="1:93" ht="12.75">
      <c r="A4" s="10" t="s">
        <v>6</v>
      </c>
      <c r="B4" s="91">
        <v>248551</v>
      </c>
      <c r="C4" s="91">
        <v>2517</v>
      </c>
      <c r="D4" s="92">
        <v>2477</v>
      </c>
      <c r="E4" s="92">
        <v>2543</v>
      </c>
      <c r="F4" s="92">
        <v>2408</v>
      </c>
      <c r="G4" s="92">
        <v>2313</v>
      </c>
      <c r="H4" s="92">
        <v>2371</v>
      </c>
      <c r="I4" s="92">
        <v>2323</v>
      </c>
      <c r="J4" s="92">
        <v>2326</v>
      </c>
      <c r="K4" s="92">
        <v>2265</v>
      </c>
      <c r="L4" s="92">
        <v>2422</v>
      </c>
      <c r="M4" s="92">
        <v>2313</v>
      </c>
      <c r="N4" s="92">
        <v>2345</v>
      </c>
      <c r="O4" s="92">
        <v>2559</v>
      </c>
      <c r="P4" s="92">
        <v>2688</v>
      </c>
      <c r="Q4" s="92">
        <v>2640</v>
      </c>
      <c r="R4" s="92">
        <v>2640</v>
      </c>
      <c r="S4" s="92">
        <v>2680</v>
      </c>
      <c r="T4" s="92">
        <v>2989</v>
      </c>
      <c r="U4" s="92">
        <v>3366</v>
      </c>
      <c r="V4" s="92">
        <v>3735</v>
      </c>
      <c r="W4" s="92">
        <v>3711</v>
      </c>
      <c r="X4" s="92">
        <v>3903</v>
      </c>
      <c r="Y4" s="92">
        <v>3831</v>
      </c>
      <c r="Z4" s="92">
        <v>3547</v>
      </c>
      <c r="AA4" s="92">
        <v>3395</v>
      </c>
      <c r="AB4" s="92">
        <v>3231</v>
      </c>
      <c r="AC4" s="92">
        <v>2888</v>
      </c>
      <c r="AD4" s="92">
        <v>2606</v>
      </c>
      <c r="AE4" s="92">
        <v>2677</v>
      </c>
      <c r="AF4" s="92">
        <v>2756</v>
      </c>
      <c r="AG4" s="92">
        <v>2656</v>
      </c>
      <c r="AH4" s="92">
        <v>2543</v>
      </c>
      <c r="AI4" s="92">
        <v>2292</v>
      </c>
      <c r="AJ4" s="92">
        <v>2262</v>
      </c>
      <c r="AK4" s="92">
        <v>2320</v>
      </c>
      <c r="AL4" s="92">
        <v>2441</v>
      </c>
      <c r="AM4" s="92">
        <v>2630</v>
      </c>
      <c r="AN4" s="92">
        <v>2836</v>
      </c>
      <c r="AO4" s="92">
        <v>3071</v>
      </c>
      <c r="AP4" s="92">
        <v>3327</v>
      </c>
      <c r="AQ4" s="92">
        <v>3219</v>
      </c>
      <c r="AR4" s="92">
        <v>3446</v>
      </c>
      <c r="AS4" s="92">
        <v>3590</v>
      </c>
      <c r="AT4" s="92">
        <v>3572</v>
      </c>
      <c r="AU4" s="92">
        <v>3641</v>
      </c>
      <c r="AV4" s="92">
        <v>3790</v>
      </c>
      <c r="AW4" s="92">
        <v>3699</v>
      </c>
      <c r="AX4" s="92">
        <v>3885</v>
      </c>
      <c r="AY4" s="92">
        <v>3676</v>
      </c>
      <c r="AZ4" s="92">
        <v>3719</v>
      </c>
      <c r="BA4" s="92">
        <v>3524</v>
      </c>
      <c r="BB4" s="92">
        <v>3439</v>
      </c>
      <c r="BC4" s="92">
        <v>3424</v>
      </c>
      <c r="BD4" s="92">
        <v>3340</v>
      </c>
      <c r="BE4" s="92">
        <v>3177</v>
      </c>
      <c r="BF4" s="92">
        <v>3115</v>
      </c>
      <c r="BG4" s="92">
        <v>3119</v>
      </c>
      <c r="BH4" s="92">
        <v>3194</v>
      </c>
      <c r="BI4" s="92">
        <v>3064</v>
      </c>
      <c r="BJ4" s="92">
        <v>3009</v>
      </c>
      <c r="BK4" s="92">
        <v>3210</v>
      </c>
      <c r="BL4" s="92">
        <v>3328</v>
      </c>
      <c r="BM4" s="92">
        <v>3445</v>
      </c>
      <c r="BN4" s="92">
        <v>3920</v>
      </c>
      <c r="BO4" s="92">
        <v>2870</v>
      </c>
      <c r="BP4" s="92">
        <v>2893</v>
      </c>
      <c r="BQ4" s="92">
        <v>2766</v>
      </c>
      <c r="BR4" s="92">
        <v>2741</v>
      </c>
      <c r="BS4" s="92">
        <v>2636</v>
      </c>
      <c r="BT4" s="92">
        <v>2407</v>
      </c>
      <c r="BU4" s="92">
        <v>2453</v>
      </c>
      <c r="BV4" s="92">
        <v>2478</v>
      </c>
      <c r="BW4" s="92">
        <v>2410</v>
      </c>
      <c r="BX4" s="92">
        <v>2358</v>
      </c>
      <c r="BY4" s="92">
        <v>2319</v>
      </c>
      <c r="BZ4" s="92">
        <v>2263</v>
      </c>
      <c r="CA4" s="92">
        <v>2116</v>
      </c>
      <c r="CB4" s="92">
        <v>1946</v>
      </c>
      <c r="CC4" s="92">
        <v>2041</v>
      </c>
      <c r="CD4" s="92">
        <v>1963</v>
      </c>
      <c r="CE4" s="92">
        <v>1829</v>
      </c>
      <c r="CF4" s="92">
        <v>1745</v>
      </c>
      <c r="CG4" s="92">
        <v>1540</v>
      </c>
      <c r="CH4" s="92">
        <v>1558</v>
      </c>
      <c r="CI4" s="92">
        <v>1484</v>
      </c>
      <c r="CJ4" s="92">
        <v>1324</v>
      </c>
      <c r="CK4" s="92">
        <v>1272</v>
      </c>
      <c r="CL4" s="92">
        <v>1086</v>
      </c>
      <c r="CM4" s="92">
        <v>979</v>
      </c>
      <c r="CN4" s="92">
        <v>785</v>
      </c>
      <c r="CO4" s="97">
        <v>2901</v>
      </c>
    </row>
    <row r="7" spans="1:11" s="104" customFormat="1" ht="15.75">
      <c r="A7" s="141" t="s">
        <v>46</v>
      </c>
      <c r="B7" s="141"/>
      <c r="C7" s="141"/>
      <c r="D7" s="141"/>
      <c r="E7" s="141"/>
      <c r="F7" s="141"/>
      <c r="G7" s="141"/>
      <c r="H7" s="141"/>
      <c r="I7" s="141"/>
      <c r="J7" s="141"/>
      <c r="K7" s="105"/>
    </row>
    <row r="8" spans="1:93" ht="12.75">
      <c r="A8" s="67" t="s">
        <v>3</v>
      </c>
      <c r="B8" s="50" t="s">
        <v>4</v>
      </c>
      <c r="C8" s="37">
        <v>0</v>
      </c>
      <c r="D8" s="37">
        <v>1</v>
      </c>
      <c r="E8" s="37">
        <v>2</v>
      </c>
      <c r="F8" s="37">
        <v>3</v>
      </c>
      <c r="G8" s="37">
        <v>4</v>
      </c>
      <c r="H8" s="37">
        <v>5</v>
      </c>
      <c r="I8" s="37">
        <v>6</v>
      </c>
      <c r="J8" s="37">
        <v>7</v>
      </c>
      <c r="K8" s="37">
        <v>8</v>
      </c>
      <c r="L8" s="37">
        <v>9</v>
      </c>
      <c r="M8" s="37">
        <v>10</v>
      </c>
      <c r="N8" s="37">
        <v>11</v>
      </c>
      <c r="O8" s="37">
        <v>12</v>
      </c>
      <c r="P8" s="37">
        <v>13</v>
      </c>
      <c r="Q8" s="37">
        <v>14</v>
      </c>
      <c r="R8" s="37">
        <v>15</v>
      </c>
      <c r="S8" s="37">
        <v>16</v>
      </c>
      <c r="T8" s="37">
        <v>17</v>
      </c>
      <c r="U8" s="37">
        <v>18</v>
      </c>
      <c r="V8" s="37">
        <v>19</v>
      </c>
      <c r="W8" s="37">
        <v>20</v>
      </c>
      <c r="X8" s="37">
        <v>21</v>
      </c>
      <c r="Y8" s="37">
        <v>22</v>
      </c>
      <c r="Z8" s="37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16">
        <v>53</v>
      </c>
      <c r="BE8" s="16">
        <v>54</v>
      </c>
      <c r="BF8" s="16">
        <v>55</v>
      </c>
      <c r="BG8" s="16">
        <v>56</v>
      </c>
      <c r="BH8" s="16">
        <v>57</v>
      </c>
      <c r="BI8" s="16">
        <v>58</v>
      </c>
      <c r="BJ8" s="16">
        <v>59</v>
      </c>
      <c r="BK8" s="16">
        <v>60</v>
      </c>
      <c r="BL8" s="16">
        <v>61</v>
      </c>
      <c r="BM8" s="16">
        <v>62</v>
      </c>
      <c r="BN8" s="16">
        <v>63</v>
      </c>
      <c r="BO8" s="16">
        <v>64</v>
      </c>
      <c r="BP8" s="16">
        <v>65</v>
      </c>
      <c r="BQ8" s="16">
        <v>66</v>
      </c>
      <c r="BR8" s="16">
        <v>67</v>
      </c>
      <c r="BS8" s="16">
        <v>68</v>
      </c>
      <c r="BT8" s="16">
        <v>69</v>
      </c>
      <c r="BU8" s="16">
        <v>70</v>
      </c>
      <c r="BV8" s="16">
        <v>71</v>
      </c>
      <c r="BW8" s="16">
        <v>72</v>
      </c>
      <c r="BX8" s="16">
        <v>73</v>
      </c>
      <c r="BY8" s="16">
        <v>74</v>
      </c>
      <c r="BZ8" s="16">
        <v>75</v>
      </c>
      <c r="CA8" s="16">
        <v>76</v>
      </c>
      <c r="CB8" s="16">
        <v>77</v>
      </c>
      <c r="CC8" s="16">
        <v>78</v>
      </c>
      <c r="CD8" s="16">
        <v>79</v>
      </c>
      <c r="CE8" s="16">
        <v>80</v>
      </c>
      <c r="CF8" s="16">
        <v>81</v>
      </c>
      <c r="CG8" s="16">
        <v>82</v>
      </c>
      <c r="CH8" s="16">
        <v>83</v>
      </c>
      <c r="CI8" s="16">
        <v>84</v>
      </c>
      <c r="CJ8" s="16">
        <v>85</v>
      </c>
      <c r="CK8" s="16">
        <v>86</v>
      </c>
      <c r="CL8" s="16">
        <v>87</v>
      </c>
      <c r="CM8" s="16">
        <v>88</v>
      </c>
      <c r="CN8" s="16">
        <v>89</v>
      </c>
      <c r="CO8" s="17" t="s">
        <v>5</v>
      </c>
    </row>
    <row r="9" spans="1:95" ht="12.75">
      <c r="A9" s="49" t="s">
        <v>29</v>
      </c>
      <c r="B9" s="101">
        <v>-269245.6387733603</v>
      </c>
      <c r="C9" s="88">
        <v>-2701.693749787441</v>
      </c>
      <c r="D9" s="89">
        <v>-2728.4468531671537</v>
      </c>
      <c r="E9" s="89">
        <v>-2735.45660756741</v>
      </c>
      <c r="F9" s="89">
        <v>-2753.147273994768</v>
      </c>
      <c r="G9" s="89">
        <v>-2765.3596139579768</v>
      </c>
      <c r="H9" s="89">
        <v>-2798.885317361011</v>
      </c>
      <c r="I9" s="89">
        <v>-2827.95478193468</v>
      </c>
      <c r="J9" s="89">
        <v>-2851.0753382495227</v>
      </c>
      <c r="K9" s="89">
        <v>-2875.5658498882467</v>
      </c>
      <c r="L9" s="89">
        <v>-2906.07591820989</v>
      </c>
      <c r="M9" s="89">
        <v>-2926.5327453735536</v>
      </c>
      <c r="N9" s="89">
        <v>-2946.382836471794</v>
      </c>
      <c r="O9" s="89">
        <v>-2972.04516293799</v>
      </c>
      <c r="P9" s="89">
        <v>-3006.294753973369</v>
      </c>
      <c r="Q9" s="89">
        <v>-3007.4107556539084</v>
      </c>
      <c r="R9" s="89">
        <v>-3015.7622434270547</v>
      </c>
      <c r="S9" s="89">
        <v>-3038.0550635374157</v>
      </c>
      <c r="T9" s="89">
        <v>-3083.3772291636164</v>
      </c>
      <c r="U9" s="89">
        <v>-3238.032794846702</v>
      </c>
      <c r="V9" s="89">
        <v>-3452.2202882317424</v>
      </c>
      <c r="W9" s="89">
        <v>-3576.1054624942103</v>
      </c>
      <c r="X9" s="89">
        <v>-3614.082111115267</v>
      </c>
      <c r="Y9" s="89">
        <v>-3620.1797304459537</v>
      </c>
      <c r="Z9" s="89">
        <v>-3570.91037483996</v>
      </c>
      <c r="AA9" s="89">
        <v>-3474.729949368499</v>
      </c>
      <c r="AB9" s="89">
        <v>-3407.704805222066</v>
      </c>
      <c r="AC9" s="89">
        <v>-3427.037000014137</v>
      </c>
      <c r="AD9" s="89">
        <v>-3413.328641283545</v>
      </c>
      <c r="AE9" s="89">
        <v>-3266.198672951892</v>
      </c>
      <c r="AF9" s="89">
        <v>-3099.1389920380934</v>
      </c>
      <c r="AG9" s="89">
        <v>-3263.6824377754806</v>
      </c>
      <c r="AH9" s="89">
        <v>-3163.8563183611946</v>
      </c>
      <c r="AI9" s="89">
        <v>-3169.725366708265</v>
      </c>
      <c r="AJ9" s="89">
        <v>-3016.897389072642</v>
      </c>
      <c r="AK9" s="89">
        <v>-3065.060282692849</v>
      </c>
      <c r="AL9" s="89">
        <v>-3090.4085555219385</v>
      </c>
      <c r="AM9" s="89">
        <v>-3229.692497244433</v>
      </c>
      <c r="AN9" s="89">
        <v>-3347.802137181803</v>
      </c>
      <c r="AO9" s="89">
        <v>-3429.043749836203</v>
      </c>
      <c r="AP9" s="89">
        <v>-3356.3171286931242</v>
      </c>
      <c r="AQ9" s="89">
        <v>-3359.9736339961473</v>
      </c>
      <c r="AR9" s="89">
        <v>-3487.8043441965788</v>
      </c>
      <c r="AS9" s="89">
        <v>-3576.816826945686</v>
      </c>
      <c r="AT9" s="89">
        <v>-3768.4970759718003</v>
      </c>
      <c r="AU9" s="89">
        <v>-3943.45856994323</v>
      </c>
      <c r="AV9" s="89">
        <v>-3671.1397814054526</v>
      </c>
      <c r="AW9" s="89">
        <v>-3810.440454682631</v>
      </c>
      <c r="AX9" s="89">
        <v>-3803.758780373076</v>
      </c>
      <c r="AY9" s="89">
        <v>-3823.1285253222204</v>
      </c>
      <c r="AZ9" s="89">
        <v>-3810.460818443396</v>
      </c>
      <c r="BA9" s="89">
        <v>-3705.193961757722</v>
      </c>
      <c r="BB9" s="89">
        <v>-3380.752284931508</v>
      </c>
      <c r="BC9" s="89">
        <v>-3173.87707107416</v>
      </c>
      <c r="BD9" s="89">
        <v>-3085.404168797121</v>
      </c>
      <c r="BE9" s="89">
        <v>-3263.6932731199963</v>
      </c>
      <c r="BF9" s="89">
        <v>-3111.8327274632675</v>
      </c>
      <c r="BG9" s="89">
        <v>-2908.707444836962</v>
      </c>
      <c r="BH9" s="89">
        <v>-2530.0742141609758</v>
      </c>
      <c r="BI9" s="89">
        <v>-2381.974800092299</v>
      </c>
      <c r="BJ9" s="89">
        <v>-2448.5259038107934</v>
      </c>
      <c r="BK9" s="89">
        <v>-2467.342265227478</v>
      </c>
      <c r="BL9" s="89">
        <v>-2467.4390771949243</v>
      </c>
      <c r="BM9" s="89">
        <v>-2657.605950356481</v>
      </c>
      <c r="BN9" s="89">
        <v>-2834.415587777485</v>
      </c>
      <c r="BO9" s="89">
        <v>-2873.3435142712124</v>
      </c>
      <c r="BP9" s="89">
        <v>-2833.573782925916</v>
      </c>
      <c r="BQ9" s="89">
        <v>-2976.3451508641197</v>
      </c>
      <c r="BR9" s="89">
        <v>-2890.5715827994304</v>
      </c>
      <c r="BS9" s="89">
        <v>-2982.9325210422357</v>
      </c>
      <c r="BT9" s="89">
        <v>-3108.433269946974</v>
      </c>
      <c r="BU9" s="89">
        <v>-3085.7445831226423</v>
      </c>
      <c r="BV9" s="89">
        <v>-3181.290174496879</v>
      </c>
      <c r="BW9" s="89">
        <v>-3027.156097418066</v>
      </c>
      <c r="BX9" s="89">
        <v>-2936.009955162015</v>
      </c>
      <c r="BY9" s="89">
        <v>-2740.189451199768</v>
      </c>
      <c r="BZ9" s="89">
        <v>-2682.761030971729</v>
      </c>
      <c r="CA9" s="89">
        <v>-2593.3385846508154</v>
      </c>
      <c r="CB9" s="89">
        <v>-2433.304504465116</v>
      </c>
      <c r="CC9" s="89">
        <v>-2311.9694606842877</v>
      </c>
      <c r="CD9" s="89">
        <v>-2136.4699104543283</v>
      </c>
      <c r="CE9" s="89">
        <v>-2054.678404331911</v>
      </c>
      <c r="CF9" s="89">
        <v>-1974.7371245039647</v>
      </c>
      <c r="CG9" s="89">
        <v>-1899.1207650293177</v>
      </c>
      <c r="CH9" s="89">
        <v>-1719.7250549930018</v>
      </c>
      <c r="CI9" s="89">
        <v>-1611.0231548542788</v>
      </c>
      <c r="CJ9" s="89">
        <v>-1605.66186218005</v>
      </c>
      <c r="CK9" s="89">
        <v>-1507.4191000970072</v>
      </c>
      <c r="CL9" s="89">
        <v>-1489.1268308542935</v>
      </c>
      <c r="CM9" s="89">
        <v>-1503.0010820728291</v>
      </c>
      <c r="CN9" s="89">
        <v>-1074.1761941337984</v>
      </c>
      <c r="CO9" s="90">
        <v>-5309.541303356129</v>
      </c>
      <c r="CQ9" s="27"/>
    </row>
    <row r="10" spans="1:93" ht="12.75">
      <c r="A10" s="47" t="s">
        <v>6</v>
      </c>
      <c r="B10" s="100">
        <v>277902.48479669366</v>
      </c>
      <c r="C10" s="91">
        <v>2578.4044844722393</v>
      </c>
      <c r="D10" s="92">
        <v>2594.062613511659</v>
      </c>
      <c r="E10" s="92">
        <v>2605.5931452128343</v>
      </c>
      <c r="F10" s="92">
        <v>2621.143220385644</v>
      </c>
      <c r="G10" s="92">
        <v>2643.342565556278</v>
      </c>
      <c r="H10" s="92">
        <v>2668.249300371569</v>
      </c>
      <c r="I10" s="92">
        <v>2690.890582408776</v>
      </c>
      <c r="J10" s="92">
        <v>2713.3912239368365</v>
      </c>
      <c r="K10" s="92">
        <v>2744.379379470733</v>
      </c>
      <c r="L10" s="92">
        <v>2771.815310230946</v>
      </c>
      <c r="M10" s="92">
        <v>2796.439011515308</v>
      </c>
      <c r="N10" s="92">
        <v>2814.4322462138084</v>
      </c>
      <c r="O10" s="92">
        <v>2830.1286786898204</v>
      </c>
      <c r="P10" s="92">
        <v>2848.4281617132183</v>
      </c>
      <c r="Q10" s="92">
        <v>2862.59253471861</v>
      </c>
      <c r="R10" s="92">
        <v>2868.3688607870217</v>
      </c>
      <c r="S10" s="92">
        <v>2890.8846004096945</v>
      </c>
      <c r="T10" s="92">
        <v>2986.2855219029893</v>
      </c>
      <c r="U10" s="92">
        <v>3249.804074708054</v>
      </c>
      <c r="V10" s="92">
        <v>3576.8049311019854</v>
      </c>
      <c r="W10" s="92">
        <v>3709.9783985316935</v>
      </c>
      <c r="X10" s="92">
        <v>3708.0296015891395</v>
      </c>
      <c r="Y10" s="92">
        <v>3617.8839570763616</v>
      </c>
      <c r="Z10" s="92">
        <v>3438.194742309654</v>
      </c>
      <c r="AA10" s="92">
        <v>3303.413607014305</v>
      </c>
      <c r="AB10" s="92">
        <v>3329.5375333713514</v>
      </c>
      <c r="AC10" s="92">
        <v>3205.3317704550605</v>
      </c>
      <c r="AD10" s="92">
        <v>3217.6586432149625</v>
      </c>
      <c r="AE10" s="92">
        <v>3055.073348160529</v>
      </c>
      <c r="AF10" s="92">
        <v>2933.52702663845</v>
      </c>
      <c r="AG10" s="92">
        <v>2975.401179582485</v>
      </c>
      <c r="AH10" s="92">
        <v>2944.30865152754</v>
      </c>
      <c r="AI10" s="92">
        <v>2958.9927576669697</v>
      </c>
      <c r="AJ10" s="92">
        <v>2894.122220381126</v>
      </c>
      <c r="AK10" s="92">
        <v>3055.543429982537</v>
      </c>
      <c r="AL10" s="92">
        <v>2950.3226201698944</v>
      </c>
      <c r="AM10" s="92">
        <v>2986.9479816379176</v>
      </c>
      <c r="AN10" s="92">
        <v>3196.639045510761</v>
      </c>
      <c r="AO10" s="92">
        <v>3334.981446217529</v>
      </c>
      <c r="AP10" s="92">
        <v>3292.694414499062</v>
      </c>
      <c r="AQ10" s="92">
        <v>3302.7824548522885</v>
      </c>
      <c r="AR10" s="92">
        <v>3346.7171441033615</v>
      </c>
      <c r="AS10" s="92">
        <v>3554.076549320069</v>
      </c>
      <c r="AT10" s="92">
        <v>3681.1853224399483</v>
      </c>
      <c r="AU10" s="92">
        <v>3710.7165113917786</v>
      </c>
      <c r="AV10" s="92">
        <v>3571.139871250246</v>
      </c>
      <c r="AW10" s="92">
        <v>3740.978078902642</v>
      </c>
      <c r="AX10" s="92">
        <v>3751.2810565143573</v>
      </c>
      <c r="AY10" s="92">
        <v>3627.1970775211707</v>
      </c>
      <c r="AZ10" s="92">
        <v>3578.5118637222113</v>
      </c>
      <c r="BA10" s="92">
        <v>3469.3403523054326</v>
      </c>
      <c r="BB10" s="92">
        <v>3192.5983711648655</v>
      </c>
      <c r="BC10" s="92">
        <v>2967.723532852844</v>
      </c>
      <c r="BD10" s="92">
        <v>3031.6604398793493</v>
      </c>
      <c r="BE10" s="92">
        <v>3112.81462427579</v>
      </c>
      <c r="BF10" s="92">
        <v>3016.308623719822</v>
      </c>
      <c r="BG10" s="92">
        <v>2864.5919591008083</v>
      </c>
      <c r="BH10" s="92">
        <v>2619.9491138851045</v>
      </c>
      <c r="BI10" s="92">
        <v>2579.3575056304685</v>
      </c>
      <c r="BJ10" s="92">
        <v>2613.12058583168</v>
      </c>
      <c r="BK10" s="92">
        <v>2713.056409058462</v>
      </c>
      <c r="BL10" s="92">
        <v>2867.8010278205466</v>
      </c>
      <c r="BM10" s="92">
        <v>3056.7684770271594</v>
      </c>
      <c r="BN10" s="92">
        <v>3248.9604065000663</v>
      </c>
      <c r="BO10" s="92">
        <v>3435.044882697416</v>
      </c>
      <c r="BP10" s="92">
        <v>3307.9993576541015</v>
      </c>
      <c r="BQ10" s="92">
        <v>3457.3356548468696</v>
      </c>
      <c r="BR10" s="92">
        <v>3548.2488568057397</v>
      </c>
      <c r="BS10" s="92">
        <v>3479.4705206476274</v>
      </c>
      <c r="BT10" s="92">
        <v>3487.404819970632</v>
      </c>
      <c r="BU10" s="92">
        <v>3561.5705147018357</v>
      </c>
      <c r="BV10" s="92">
        <v>3440.9725968943094</v>
      </c>
      <c r="BW10" s="92">
        <v>3530.8251532454815</v>
      </c>
      <c r="BX10" s="92">
        <v>3301.843537027453</v>
      </c>
      <c r="BY10" s="92">
        <v>3274.9444690726127</v>
      </c>
      <c r="BZ10" s="92">
        <v>3049.570618258651</v>
      </c>
      <c r="CA10" s="92">
        <v>2929.783184366697</v>
      </c>
      <c r="CB10" s="92">
        <v>2837.4639118962828</v>
      </c>
      <c r="CC10" s="92">
        <v>2710.2084768993523</v>
      </c>
      <c r="CD10" s="92">
        <v>2520.6567286854806</v>
      </c>
      <c r="CE10" s="92">
        <v>2399.2877282837885</v>
      </c>
      <c r="CF10" s="92">
        <v>2326.113148798543</v>
      </c>
      <c r="CG10" s="92">
        <v>2301.5489323831257</v>
      </c>
      <c r="CH10" s="92">
        <v>2117.221761628329</v>
      </c>
      <c r="CI10" s="92">
        <v>1979.5193720979705</v>
      </c>
      <c r="CJ10" s="92">
        <v>1998.3389341363695</v>
      </c>
      <c r="CK10" s="92">
        <v>1962.1763146845685</v>
      </c>
      <c r="CL10" s="92">
        <v>1898.9198257025416</v>
      </c>
      <c r="CM10" s="92">
        <v>2017.642371268582</v>
      </c>
      <c r="CN10" s="92">
        <v>1392.7399351981198</v>
      </c>
      <c r="CO10" s="97">
        <v>7952.973006915379</v>
      </c>
    </row>
    <row r="12" spans="1:2" ht="12.75">
      <c r="A12" s="136" t="s">
        <v>47</v>
      </c>
      <c r="B12" s="136"/>
    </row>
  </sheetData>
  <mergeCells count="4">
    <mergeCell ref="L1:N1"/>
    <mergeCell ref="A12:B12"/>
    <mergeCell ref="A7:J7"/>
    <mergeCell ref="A1:J1"/>
  </mergeCells>
  <hyperlinks>
    <hyperlink ref="L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O2"/>
  <sheetViews>
    <sheetView workbookViewId="0" topLeftCell="A1">
      <selection activeCell="A1" sqref="A1:O1"/>
    </sheetView>
  </sheetViews>
  <sheetFormatPr defaultColWidth="9.140625" defaultRowHeight="12.75"/>
  <sheetData>
    <row r="1" spans="1:15" ht="15" customHeight="1">
      <c r="A1" s="135" t="s">
        <v>75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0" ht="6.75" customHeight="1">
      <c r="A2" s="104"/>
      <c r="B2" s="2"/>
      <c r="C2" s="2"/>
      <c r="D2" s="2"/>
      <c r="E2" s="2"/>
      <c r="F2" s="2"/>
      <c r="G2" s="2"/>
      <c r="H2" s="2"/>
      <c r="I2" s="2"/>
      <c r="J2" s="2"/>
    </row>
  </sheetData>
  <mergeCells count="1">
    <mergeCell ref="A1:O1"/>
  </mergeCells>
  <printOptions/>
  <pageMargins left="0.75" right="0.75" top="1" bottom="1" header="0.5" footer="0.5"/>
  <pageSetup horizontalDpi="1200" verticalDpi="1200" orientation="portrait" paperSize="9" r:id="rId2"/>
  <headerFooter alignWithMargins="0">
    <oddFooter>&amp;L© Crown Copyright 2012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S50"/>
  <sheetViews>
    <sheetView workbookViewId="0" topLeftCell="A1">
      <selection activeCell="A1" sqref="A1:K1"/>
    </sheetView>
  </sheetViews>
  <sheetFormatPr defaultColWidth="9.140625" defaultRowHeight="12.75"/>
  <cols>
    <col min="1" max="1" width="10.28125" style="0" customWidth="1"/>
    <col min="4" max="4" width="11.140625" style="0" customWidth="1"/>
    <col min="6" max="6" width="10.28125" style="0" customWidth="1"/>
    <col min="9" max="9" width="10.7109375" style="0" customWidth="1"/>
    <col min="20" max="20" width="9.140625" style="38" customWidth="1"/>
  </cols>
  <sheetData>
    <row r="1" spans="1:14" ht="15.75">
      <c r="A1" s="135" t="s">
        <v>41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8" t="s">
        <v>8</v>
      </c>
      <c r="M1" s="138"/>
      <c r="N1" s="138"/>
    </row>
    <row r="3" spans="1:9" ht="12.75">
      <c r="A3" s="102" t="s">
        <v>11</v>
      </c>
      <c r="B3" s="60"/>
      <c r="C3" s="60"/>
      <c r="D3" s="61"/>
      <c r="E3" s="28"/>
      <c r="F3" s="102" t="s">
        <v>14</v>
      </c>
      <c r="G3" s="60"/>
      <c r="H3" s="60"/>
      <c r="I3" s="61"/>
    </row>
    <row r="4" spans="1:9" ht="25.5">
      <c r="A4" s="6" t="s">
        <v>58</v>
      </c>
      <c r="B4" s="7">
        <v>2010</v>
      </c>
      <c r="C4" s="7">
        <v>2035</v>
      </c>
      <c r="D4" s="69" t="s">
        <v>42</v>
      </c>
      <c r="E4" s="2"/>
      <c r="F4" s="6" t="s">
        <v>58</v>
      </c>
      <c r="G4" s="7">
        <v>2010</v>
      </c>
      <c r="H4" s="7">
        <v>2035</v>
      </c>
      <c r="I4" s="69" t="s">
        <v>42</v>
      </c>
    </row>
    <row r="5" spans="1:9" ht="12.75">
      <c r="A5" s="53" t="s">
        <v>7</v>
      </c>
      <c r="B5" s="54">
        <v>313342</v>
      </c>
      <c r="C5" s="54">
        <v>295583.61975335795</v>
      </c>
      <c r="D5" s="55">
        <f aca="true" t="shared" si="0" ref="D5:D10">(C5-B5)/B5</f>
        <v>-0.05667411405634114</v>
      </c>
      <c r="E5" s="28"/>
      <c r="F5" s="53" t="s">
        <v>7</v>
      </c>
      <c r="G5" s="54">
        <v>80169</v>
      </c>
      <c r="H5" s="54">
        <v>95364.83127817197</v>
      </c>
      <c r="I5" s="55">
        <f aca="true" t="shared" si="1" ref="I5:I10">(H5-G5)/G5</f>
        <v>0.18954747194267077</v>
      </c>
    </row>
    <row r="6" spans="1:9" ht="12.75">
      <c r="A6" s="53" t="s">
        <v>15</v>
      </c>
      <c r="B6" s="54">
        <v>347429</v>
      </c>
      <c r="C6" s="54">
        <v>306688.2537096155</v>
      </c>
      <c r="D6" s="55">
        <f t="shared" si="0"/>
        <v>-0.11726351654693333</v>
      </c>
      <c r="E6" s="28"/>
      <c r="F6" s="53" t="s">
        <v>15</v>
      </c>
      <c r="G6" s="54">
        <v>87238</v>
      </c>
      <c r="H6" s="54">
        <v>94763.08927291461</v>
      </c>
      <c r="I6" s="55">
        <f t="shared" si="1"/>
        <v>0.0862593052673676</v>
      </c>
    </row>
    <row r="7" spans="1:9" ht="12.75">
      <c r="A7" s="53" t="s">
        <v>16</v>
      </c>
      <c r="B7" s="54">
        <v>360470</v>
      </c>
      <c r="C7" s="54">
        <v>337603.1380342848</v>
      </c>
      <c r="D7" s="55">
        <f t="shared" si="0"/>
        <v>-0.06343624147838985</v>
      </c>
      <c r="E7" s="28"/>
      <c r="F7" s="53" t="s">
        <v>16</v>
      </c>
      <c r="G7" s="54">
        <v>94499</v>
      </c>
      <c r="H7" s="54">
        <v>109477.818498715</v>
      </c>
      <c r="I7" s="55">
        <f t="shared" si="1"/>
        <v>0.15850769318950467</v>
      </c>
    </row>
    <row r="8" spans="1:9" ht="12.75">
      <c r="A8" s="53" t="s">
        <v>17</v>
      </c>
      <c r="B8" s="54">
        <v>366786</v>
      </c>
      <c r="C8" s="54">
        <v>353087.08123058884</v>
      </c>
      <c r="D8" s="55">
        <f t="shared" si="0"/>
        <v>-0.037348532303335354</v>
      </c>
      <c r="E8" s="28"/>
      <c r="F8" s="53" t="s">
        <v>17</v>
      </c>
      <c r="G8" s="54">
        <v>97617</v>
      </c>
      <c r="H8" s="54">
        <v>108036.64138504557</v>
      </c>
      <c r="I8" s="55">
        <f t="shared" si="1"/>
        <v>0.10674002873521592</v>
      </c>
    </row>
    <row r="9" spans="1:9" ht="12.75">
      <c r="A9" s="53" t="s">
        <v>18</v>
      </c>
      <c r="B9" s="54">
        <v>247901</v>
      </c>
      <c r="C9" s="54">
        <v>319548.614619586</v>
      </c>
      <c r="D9" s="55">
        <f t="shared" si="0"/>
        <v>0.28901704559314395</v>
      </c>
      <c r="E9" s="28"/>
      <c r="F9" s="53" t="s">
        <v>18</v>
      </c>
      <c r="G9" s="54">
        <v>66810</v>
      </c>
      <c r="H9" s="54">
        <v>92587.66291435553</v>
      </c>
      <c r="I9" s="55">
        <f t="shared" si="1"/>
        <v>0.3858353976104705</v>
      </c>
    </row>
    <row r="10" spans="1:9" ht="12.75">
      <c r="A10" s="56" t="s">
        <v>19</v>
      </c>
      <c r="B10" s="57">
        <v>127503</v>
      </c>
      <c r="C10" s="57">
        <v>212104.18581379068</v>
      </c>
      <c r="D10" s="58">
        <f t="shared" si="0"/>
        <v>0.6635230999567907</v>
      </c>
      <c r="E10" s="28"/>
      <c r="F10" s="56" t="s">
        <v>19</v>
      </c>
      <c r="G10" s="57">
        <v>33437</v>
      </c>
      <c r="H10" s="57">
        <v>67570.82548325526</v>
      </c>
      <c r="I10" s="58">
        <f t="shared" si="1"/>
        <v>1.0208399522461722</v>
      </c>
    </row>
    <row r="11" spans="1:9" ht="12.7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2.75">
      <c r="A12" s="102" t="s">
        <v>12</v>
      </c>
      <c r="B12" s="60"/>
      <c r="C12" s="60"/>
      <c r="D12" s="61"/>
      <c r="E12" s="28"/>
      <c r="F12" s="102" t="s">
        <v>13</v>
      </c>
      <c r="G12" s="60"/>
      <c r="H12" s="60"/>
      <c r="I12" s="61"/>
    </row>
    <row r="13" spans="1:9" ht="25.5">
      <c r="A13" s="6" t="s">
        <v>58</v>
      </c>
      <c r="B13" s="7">
        <v>2010</v>
      </c>
      <c r="C13" s="7">
        <v>2035</v>
      </c>
      <c r="D13" s="69" t="s">
        <v>42</v>
      </c>
      <c r="E13" s="28"/>
      <c r="F13" s="6" t="s">
        <v>58</v>
      </c>
      <c r="G13" s="7">
        <v>2010</v>
      </c>
      <c r="H13" s="7">
        <v>2035</v>
      </c>
      <c r="I13" s="69" t="s">
        <v>42</v>
      </c>
    </row>
    <row r="14" spans="1:9" ht="12.75">
      <c r="A14" s="53" t="s">
        <v>7</v>
      </c>
      <c r="B14" s="54">
        <v>214517</v>
      </c>
      <c r="C14" s="54">
        <v>239391.2488788489</v>
      </c>
      <c r="D14" s="55">
        <f aca="true" t="shared" si="2" ref="D14:D19">(C14-B14)/B14</f>
        <v>0.11595467435610657</v>
      </c>
      <c r="E14" s="28"/>
      <c r="F14" s="53" t="s">
        <v>7</v>
      </c>
      <c r="G14" s="54">
        <v>80034</v>
      </c>
      <c r="H14" s="54">
        <v>89469.75112115107</v>
      </c>
      <c r="I14" s="55">
        <f aca="true" t="shared" si="3" ref="I14:I19">(H14-G14)/G14</f>
        <v>0.11789678288166369</v>
      </c>
    </row>
    <row r="15" spans="1:9" ht="12.75">
      <c r="A15" s="53" t="s">
        <v>15</v>
      </c>
      <c r="B15" s="54">
        <v>243216</v>
      </c>
      <c r="C15" s="54">
        <v>253387.49112796265</v>
      </c>
      <c r="D15" s="55">
        <f t="shared" si="2"/>
        <v>0.041820814123917235</v>
      </c>
      <c r="E15" s="28"/>
      <c r="F15" s="53" t="s">
        <v>15</v>
      </c>
      <c r="G15" s="54">
        <v>93104</v>
      </c>
      <c r="H15" s="54">
        <v>93503.50887203733</v>
      </c>
      <c r="I15" s="55">
        <f t="shared" si="3"/>
        <v>0.004290995790055545</v>
      </c>
    </row>
    <row r="16" spans="1:9" ht="12.75">
      <c r="A16" s="53" t="s">
        <v>16</v>
      </c>
      <c r="B16" s="54">
        <v>259679</v>
      </c>
      <c r="C16" s="54">
        <v>280894.53195657535</v>
      </c>
      <c r="D16" s="55">
        <f t="shared" si="2"/>
        <v>0.08169906675770988</v>
      </c>
      <c r="E16" s="28"/>
      <c r="F16" s="53" t="s">
        <v>16</v>
      </c>
      <c r="G16" s="54">
        <v>84260</v>
      </c>
      <c r="H16" s="54">
        <v>98454.46804342465</v>
      </c>
      <c r="I16" s="55">
        <f t="shared" si="3"/>
        <v>0.16846033756734696</v>
      </c>
    </row>
    <row r="17" spans="1:9" ht="12.75">
      <c r="A17" s="53" t="s">
        <v>17</v>
      </c>
      <c r="B17" s="54">
        <v>248554</v>
      </c>
      <c r="C17" s="54">
        <v>281085.46273317165</v>
      </c>
      <c r="D17" s="55">
        <f t="shared" si="2"/>
        <v>0.13088287749612418</v>
      </c>
      <c r="E17" s="28"/>
      <c r="F17" s="53" t="s">
        <v>17</v>
      </c>
      <c r="G17" s="54">
        <v>98749</v>
      </c>
      <c r="H17" s="54">
        <v>96645.53726682837</v>
      </c>
      <c r="I17" s="55">
        <f t="shared" si="3"/>
        <v>-0.021301104144564834</v>
      </c>
    </row>
    <row r="18" spans="1:9" ht="12.75">
      <c r="A18" s="53" t="s">
        <v>18</v>
      </c>
      <c r="B18" s="54">
        <v>179147</v>
      </c>
      <c r="C18" s="54">
        <v>249135.3603522241</v>
      </c>
      <c r="D18" s="55">
        <f t="shared" si="2"/>
        <v>0.39067559240302147</v>
      </c>
      <c r="E18" s="28"/>
      <c r="F18" s="53" t="s">
        <v>18</v>
      </c>
      <c r="G18" s="54">
        <v>80870</v>
      </c>
      <c r="H18" s="54">
        <v>92774.63964777594</v>
      </c>
      <c r="I18" s="55">
        <f t="shared" si="3"/>
        <v>0.14720711818691654</v>
      </c>
    </row>
    <row r="19" spans="1:9" ht="12.75">
      <c r="A19" s="56" t="s">
        <v>19</v>
      </c>
      <c r="B19" s="57">
        <v>91209</v>
      </c>
      <c r="C19" s="57">
        <v>175143.78138116334</v>
      </c>
      <c r="D19" s="58">
        <f t="shared" si="2"/>
        <v>0.9202467013251251</v>
      </c>
      <c r="E19" s="28"/>
      <c r="F19" s="56" t="s">
        <v>19</v>
      </c>
      <c r="G19" s="57">
        <v>44031</v>
      </c>
      <c r="H19" s="57">
        <v>76300.21861883665</v>
      </c>
      <c r="I19" s="58">
        <f t="shared" si="3"/>
        <v>0.7328749885043866</v>
      </c>
    </row>
    <row r="20" ht="12.75">
      <c r="E20" s="28"/>
    </row>
    <row r="21" spans="1:5" ht="12.75">
      <c r="A21" s="136" t="s">
        <v>47</v>
      </c>
      <c r="B21" s="136"/>
      <c r="D21" s="73"/>
      <c r="E21" s="28"/>
    </row>
    <row r="32" spans="11:19" ht="12.75">
      <c r="K32" s="52"/>
      <c r="L32" s="39"/>
      <c r="M32" s="39"/>
      <c r="N32" s="39"/>
      <c r="O32" s="39"/>
      <c r="P32" s="39"/>
      <c r="Q32" s="39"/>
      <c r="R32" s="39"/>
      <c r="S32" s="39"/>
    </row>
    <row r="33" spans="11:19" ht="12.75">
      <c r="K33" s="40"/>
      <c r="L33" s="40"/>
      <c r="M33" s="40"/>
      <c r="N33" s="40"/>
      <c r="O33" s="40"/>
      <c r="P33" s="40"/>
      <c r="Q33" s="40"/>
      <c r="R33" s="40"/>
      <c r="S33" s="40"/>
    </row>
    <row r="34" spans="11:19" ht="12.75">
      <c r="K34" s="39"/>
      <c r="L34" s="39"/>
      <c r="M34" s="39"/>
      <c r="N34" s="39"/>
      <c r="O34" s="39"/>
      <c r="P34" s="39"/>
      <c r="Q34" s="39"/>
      <c r="R34" s="39"/>
      <c r="S34" s="39"/>
    </row>
    <row r="35" spans="11:19" ht="12.75">
      <c r="K35" s="39"/>
      <c r="L35" s="41"/>
      <c r="M35" s="41"/>
      <c r="N35" s="41"/>
      <c r="O35" s="41"/>
      <c r="P35" s="39"/>
      <c r="Q35" s="41"/>
      <c r="R35" s="41"/>
      <c r="S35" s="41"/>
    </row>
    <row r="36" spans="11:19" ht="12.75">
      <c r="K36" s="39"/>
      <c r="L36" s="41"/>
      <c r="M36" s="41"/>
      <c r="N36" s="41"/>
      <c r="O36" s="41"/>
      <c r="P36" s="39"/>
      <c r="Q36" s="41"/>
      <c r="R36" s="41"/>
      <c r="S36" s="41"/>
    </row>
    <row r="37" spans="11:19" ht="12.75">
      <c r="K37" s="39"/>
      <c r="L37" s="41"/>
      <c r="M37" s="41"/>
      <c r="N37" s="41"/>
      <c r="O37" s="41"/>
      <c r="P37" s="39"/>
      <c r="Q37" s="41"/>
      <c r="R37" s="41"/>
      <c r="S37" s="41"/>
    </row>
    <row r="38" spans="11:19" ht="12.75">
      <c r="K38" s="39"/>
      <c r="L38" s="41"/>
      <c r="M38" s="41"/>
      <c r="N38" s="41"/>
      <c r="O38" s="41"/>
      <c r="P38" s="39"/>
      <c r="Q38" s="41"/>
      <c r="R38" s="41"/>
      <c r="S38" s="41"/>
    </row>
    <row r="39" spans="11:19" ht="12.75">
      <c r="K39" s="39"/>
      <c r="L39" s="41"/>
      <c r="M39" s="41"/>
      <c r="N39" s="41"/>
      <c r="O39" s="41"/>
      <c r="P39" s="39"/>
      <c r="Q39" s="41"/>
      <c r="R39" s="41"/>
      <c r="S39" s="41"/>
    </row>
    <row r="40" spans="11:19" ht="12.75">
      <c r="K40" s="39"/>
      <c r="L40" s="41"/>
      <c r="M40" s="41"/>
      <c r="N40" s="41"/>
      <c r="O40" s="41"/>
      <c r="P40" s="39"/>
      <c r="Q40" s="41"/>
      <c r="R40" s="41"/>
      <c r="S40" s="41"/>
    </row>
    <row r="41" spans="11:19" ht="12.75">
      <c r="K41" s="39"/>
      <c r="L41" s="39"/>
      <c r="M41" s="39"/>
      <c r="N41" s="39"/>
      <c r="O41" s="39"/>
      <c r="P41" s="39"/>
      <c r="Q41" s="39"/>
      <c r="R41" s="39"/>
      <c r="S41" s="39"/>
    </row>
    <row r="42" spans="11:19" ht="12.75">
      <c r="K42" s="39"/>
      <c r="L42" s="39"/>
      <c r="M42" s="39"/>
      <c r="N42" s="39"/>
      <c r="O42" s="39"/>
      <c r="P42" s="39"/>
      <c r="Q42" s="39"/>
      <c r="R42" s="39"/>
      <c r="S42" s="39"/>
    </row>
    <row r="43" spans="11:19" ht="12.75">
      <c r="K43" s="40"/>
      <c r="L43" s="40"/>
      <c r="M43" s="40"/>
      <c r="N43" s="40"/>
      <c r="O43" s="40"/>
      <c r="P43" s="40"/>
      <c r="Q43" s="40"/>
      <c r="R43" s="40"/>
      <c r="S43" s="40"/>
    </row>
    <row r="44" spans="11:19" ht="12.75">
      <c r="K44" s="39"/>
      <c r="L44" s="39"/>
      <c r="M44" s="39"/>
      <c r="N44" s="39"/>
      <c r="O44" s="39"/>
      <c r="P44" s="39"/>
      <c r="Q44" s="39"/>
      <c r="R44" s="39"/>
      <c r="S44" s="39"/>
    </row>
    <row r="45" spans="11:19" ht="12.75">
      <c r="K45" s="39"/>
      <c r="L45" s="41"/>
      <c r="M45" s="41"/>
      <c r="N45" s="41"/>
      <c r="O45" s="41"/>
      <c r="P45" s="39"/>
      <c r="Q45" s="41"/>
      <c r="R45" s="41"/>
      <c r="S45" s="41"/>
    </row>
    <row r="46" spans="11:19" ht="12.75">
      <c r="K46" s="39"/>
      <c r="L46" s="41"/>
      <c r="M46" s="41"/>
      <c r="N46" s="41"/>
      <c r="O46" s="41"/>
      <c r="P46" s="39"/>
      <c r="Q46" s="41"/>
      <c r="R46" s="41"/>
      <c r="S46" s="41"/>
    </row>
    <row r="47" spans="11:19" ht="12.75">
      <c r="K47" s="39"/>
      <c r="L47" s="41"/>
      <c r="M47" s="41"/>
      <c r="N47" s="41"/>
      <c r="O47" s="41"/>
      <c r="P47" s="39"/>
      <c r="Q47" s="41"/>
      <c r="R47" s="41"/>
      <c r="S47" s="41"/>
    </row>
    <row r="48" spans="11:19" ht="12.75">
      <c r="K48" s="39"/>
      <c r="L48" s="41"/>
      <c r="M48" s="41"/>
      <c r="N48" s="41"/>
      <c r="O48" s="41"/>
      <c r="P48" s="39"/>
      <c r="Q48" s="41"/>
      <c r="R48" s="41"/>
      <c r="S48" s="41"/>
    </row>
    <row r="49" spans="11:19" ht="12.75">
      <c r="K49" s="39"/>
      <c r="L49" s="41"/>
      <c r="M49" s="41"/>
      <c r="N49" s="41"/>
      <c r="O49" s="41"/>
      <c r="P49" s="39"/>
      <c r="Q49" s="41"/>
      <c r="R49" s="41"/>
      <c r="S49" s="41"/>
    </row>
    <row r="50" spans="11:19" ht="12.75">
      <c r="K50" s="39"/>
      <c r="L50" s="41"/>
      <c r="M50" s="41"/>
      <c r="N50" s="41"/>
      <c r="O50" s="41"/>
      <c r="P50" s="39"/>
      <c r="Q50" s="41"/>
      <c r="R50" s="41"/>
      <c r="S50" s="41"/>
    </row>
  </sheetData>
  <mergeCells count="3">
    <mergeCell ref="A1:K1"/>
    <mergeCell ref="A21:B21"/>
    <mergeCell ref="L1:N1"/>
  </mergeCells>
  <hyperlinks>
    <hyperlink ref="L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</sheetPr>
  <dimension ref="A1:AA9"/>
  <sheetViews>
    <sheetView workbookViewId="0" topLeftCell="A1">
      <selection activeCell="A1" sqref="A1:N1"/>
    </sheetView>
  </sheetViews>
  <sheetFormatPr defaultColWidth="9.140625" defaultRowHeight="12.75"/>
  <cols>
    <col min="1" max="1" width="13.28125" style="0" customWidth="1"/>
  </cols>
  <sheetData>
    <row r="1" spans="1:14" ht="15.75">
      <c r="A1" s="135" t="s">
        <v>68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3" ht="12.75">
      <c r="A2" s="138" t="s">
        <v>8</v>
      </c>
      <c r="B2" s="138"/>
      <c r="C2" s="119"/>
    </row>
    <row r="4" spans="1:27" ht="12.75">
      <c r="A4" s="6" t="s">
        <v>1</v>
      </c>
      <c r="B4" s="120">
        <v>2010</v>
      </c>
      <c r="C4" s="120">
        <v>2011</v>
      </c>
      <c r="D4" s="120">
        <v>2012</v>
      </c>
      <c r="E4" s="120">
        <v>2013</v>
      </c>
      <c r="F4" s="120">
        <v>2014</v>
      </c>
      <c r="G4" s="120">
        <v>2015</v>
      </c>
      <c r="H4" s="120">
        <v>2016</v>
      </c>
      <c r="I4" s="120">
        <v>2017</v>
      </c>
      <c r="J4" s="120">
        <v>2018</v>
      </c>
      <c r="K4" s="120">
        <v>2019</v>
      </c>
      <c r="L4" s="120">
        <v>2020</v>
      </c>
      <c r="M4" s="120">
        <v>2021</v>
      </c>
      <c r="N4" s="120">
        <v>2022</v>
      </c>
      <c r="O4" s="120">
        <v>2023</v>
      </c>
      <c r="P4" s="120">
        <v>2024</v>
      </c>
      <c r="Q4" s="120">
        <v>2025</v>
      </c>
      <c r="R4" s="120">
        <v>2026</v>
      </c>
      <c r="S4" s="120">
        <v>2027</v>
      </c>
      <c r="T4" s="120">
        <v>2028</v>
      </c>
      <c r="U4" s="120">
        <v>2029</v>
      </c>
      <c r="V4" s="120">
        <v>2030</v>
      </c>
      <c r="W4" s="120">
        <v>2031</v>
      </c>
      <c r="X4" s="120">
        <v>2032</v>
      </c>
      <c r="Y4" s="120">
        <v>2033</v>
      </c>
      <c r="Z4" s="120">
        <v>2034</v>
      </c>
      <c r="AA4" s="121">
        <v>2035</v>
      </c>
    </row>
    <row r="5" spans="1:27" ht="12.75">
      <c r="A5" s="4" t="s">
        <v>65</v>
      </c>
      <c r="B5" s="42">
        <v>16630</v>
      </c>
      <c r="C5" s="42">
        <v>16810</v>
      </c>
      <c r="D5" s="42">
        <v>16980</v>
      </c>
      <c r="E5" s="42">
        <v>17160</v>
      </c>
      <c r="F5" s="42">
        <v>17340</v>
      </c>
      <c r="G5" s="42">
        <v>17520</v>
      </c>
      <c r="H5" s="42">
        <v>17700</v>
      </c>
      <c r="I5" s="42">
        <v>17880</v>
      </c>
      <c r="J5" s="42">
        <v>18060</v>
      </c>
      <c r="K5" s="42">
        <v>18240</v>
      </c>
      <c r="L5" s="42">
        <v>18420</v>
      </c>
      <c r="M5" s="42">
        <v>18610</v>
      </c>
      <c r="N5" s="42">
        <v>18790</v>
      </c>
      <c r="O5" s="42">
        <v>18970</v>
      </c>
      <c r="P5" s="42">
        <v>19150</v>
      </c>
      <c r="Q5" s="42">
        <v>19330</v>
      </c>
      <c r="R5" s="42">
        <v>19510</v>
      </c>
      <c r="S5" s="42">
        <v>19690</v>
      </c>
      <c r="T5" s="42">
        <v>19870</v>
      </c>
      <c r="U5" s="42">
        <v>20040</v>
      </c>
      <c r="V5" s="42">
        <v>20210</v>
      </c>
      <c r="W5" s="42">
        <v>20380</v>
      </c>
      <c r="X5" s="42">
        <v>20540</v>
      </c>
      <c r="Y5" s="42">
        <v>20700</v>
      </c>
      <c r="Z5" s="42">
        <v>20860</v>
      </c>
      <c r="AA5" s="122">
        <v>21010</v>
      </c>
    </row>
    <row r="6" spans="1:27" ht="12.75">
      <c r="A6" s="4" t="s">
        <v>66</v>
      </c>
      <c r="B6" s="42">
        <v>16630</v>
      </c>
      <c r="C6" s="42">
        <v>16810</v>
      </c>
      <c r="D6" s="42">
        <v>17030</v>
      </c>
      <c r="E6" s="42">
        <v>17260</v>
      </c>
      <c r="F6" s="42">
        <v>17490</v>
      </c>
      <c r="G6" s="42">
        <v>17670</v>
      </c>
      <c r="H6" s="42">
        <v>17860</v>
      </c>
      <c r="I6" s="42">
        <v>18040</v>
      </c>
      <c r="J6" s="42">
        <v>18220</v>
      </c>
      <c r="K6" s="42">
        <v>18410</v>
      </c>
      <c r="L6" s="42">
        <v>18590</v>
      </c>
      <c r="M6" s="42">
        <v>18770</v>
      </c>
      <c r="N6" s="42">
        <v>18960</v>
      </c>
      <c r="O6" s="42">
        <v>19140</v>
      </c>
      <c r="P6" s="42">
        <v>19320</v>
      </c>
      <c r="Q6" s="42">
        <v>19500</v>
      </c>
      <c r="R6" s="42">
        <v>19680</v>
      </c>
      <c r="S6" s="42">
        <v>19850</v>
      </c>
      <c r="T6" s="42">
        <v>20030</v>
      </c>
      <c r="U6" s="42">
        <v>20200</v>
      </c>
      <c r="V6" s="42">
        <v>20370</v>
      </c>
      <c r="W6" s="42">
        <v>20530</v>
      </c>
      <c r="X6" s="42">
        <v>20690</v>
      </c>
      <c r="Y6" s="42">
        <v>20850</v>
      </c>
      <c r="Z6" s="42">
        <v>21000</v>
      </c>
      <c r="AA6" s="122">
        <v>21150</v>
      </c>
    </row>
    <row r="7" spans="1:27" ht="12.75">
      <c r="A7" s="5" t="s">
        <v>67</v>
      </c>
      <c r="B7" s="123">
        <v>16630</v>
      </c>
      <c r="C7" s="123">
        <v>16810</v>
      </c>
      <c r="D7" s="123">
        <v>16930</v>
      </c>
      <c r="E7" s="123">
        <v>17060</v>
      </c>
      <c r="F7" s="123">
        <v>17190</v>
      </c>
      <c r="G7" s="123">
        <v>17310</v>
      </c>
      <c r="H7" s="123">
        <v>17440</v>
      </c>
      <c r="I7" s="123">
        <v>17580</v>
      </c>
      <c r="J7" s="123">
        <v>17710</v>
      </c>
      <c r="K7" s="123">
        <v>17840</v>
      </c>
      <c r="L7" s="123">
        <v>17970</v>
      </c>
      <c r="M7" s="123">
        <v>18110</v>
      </c>
      <c r="N7" s="123">
        <v>18240</v>
      </c>
      <c r="O7" s="123">
        <v>18380</v>
      </c>
      <c r="P7" s="123">
        <v>18510</v>
      </c>
      <c r="Q7" s="123">
        <v>18640</v>
      </c>
      <c r="R7" s="123">
        <v>18770</v>
      </c>
      <c r="S7" s="123">
        <v>18900</v>
      </c>
      <c r="T7" s="123">
        <v>19020</v>
      </c>
      <c r="U7" s="123">
        <v>19140</v>
      </c>
      <c r="V7" s="123">
        <v>19260</v>
      </c>
      <c r="W7" s="123">
        <v>19380</v>
      </c>
      <c r="X7" s="123">
        <v>19490</v>
      </c>
      <c r="Y7" s="123">
        <v>19600</v>
      </c>
      <c r="Z7" s="123">
        <v>19710</v>
      </c>
      <c r="AA7" s="124">
        <v>19810</v>
      </c>
    </row>
    <row r="9" spans="1:2" ht="12.75">
      <c r="A9" s="136" t="s">
        <v>47</v>
      </c>
      <c r="B9" s="136"/>
    </row>
  </sheetData>
  <mergeCells count="3">
    <mergeCell ref="A1:N1"/>
    <mergeCell ref="A2:B2"/>
    <mergeCell ref="A9:B9"/>
  </mergeCells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1"/>
  </sheetPr>
  <dimension ref="A1:AA9"/>
  <sheetViews>
    <sheetView workbookViewId="0" topLeftCell="A1">
      <selection activeCell="A3" sqref="A3"/>
    </sheetView>
  </sheetViews>
  <sheetFormatPr defaultColWidth="9.140625" defaultRowHeight="12.75"/>
  <cols>
    <col min="1" max="1" width="14.28125" style="0" customWidth="1"/>
  </cols>
  <sheetData>
    <row r="1" spans="1:17" ht="15.75">
      <c r="A1" s="135" t="s">
        <v>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3" ht="12.75">
      <c r="A2" s="138" t="s">
        <v>8</v>
      </c>
      <c r="B2" s="138"/>
      <c r="C2" s="119"/>
    </row>
    <row r="4" spans="1:27" ht="12.75">
      <c r="A4" s="6" t="s">
        <v>2</v>
      </c>
      <c r="B4" s="120">
        <v>2010</v>
      </c>
      <c r="C4" s="120">
        <v>2011</v>
      </c>
      <c r="D4" s="120">
        <v>2012</v>
      </c>
      <c r="E4" s="120">
        <v>2013</v>
      </c>
      <c r="F4" s="120">
        <v>2014</v>
      </c>
      <c r="G4" s="120">
        <v>2015</v>
      </c>
      <c r="H4" s="120">
        <v>2016</v>
      </c>
      <c r="I4" s="120">
        <v>2017</v>
      </c>
      <c r="J4" s="120">
        <v>2018</v>
      </c>
      <c r="K4" s="120">
        <v>2019</v>
      </c>
      <c r="L4" s="120">
        <v>2020</v>
      </c>
      <c r="M4" s="120">
        <v>2021</v>
      </c>
      <c r="N4" s="120">
        <v>2022</v>
      </c>
      <c r="O4" s="120">
        <v>2023</v>
      </c>
      <c r="P4" s="120">
        <v>2024</v>
      </c>
      <c r="Q4" s="120">
        <v>2025</v>
      </c>
      <c r="R4" s="120">
        <v>2026</v>
      </c>
      <c r="S4" s="120">
        <v>2027</v>
      </c>
      <c r="T4" s="120">
        <v>2028</v>
      </c>
      <c r="U4" s="120">
        <v>2029</v>
      </c>
      <c r="V4" s="120">
        <v>2030</v>
      </c>
      <c r="W4" s="120">
        <v>2031</v>
      </c>
      <c r="X4" s="120">
        <v>2032</v>
      </c>
      <c r="Y4" s="120">
        <v>2033</v>
      </c>
      <c r="Z4" s="120">
        <v>2034</v>
      </c>
      <c r="AA4" s="121">
        <v>2035</v>
      </c>
    </row>
    <row r="5" spans="1:27" ht="12.75">
      <c r="A5" s="4" t="s">
        <v>65</v>
      </c>
      <c r="B5" s="42">
        <v>14480</v>
      </c>
      <c r="C5" s="42">
        <v>14440</v>
      </c>
      <c r="D5" s="42">
        <v>14400</v>
      </c>
      <c r="E5" s="42">
        <v>14360</v>
      </c>
      <c r="F5" s="42">
        <v>14320</v>
      </c>
      <c r="G5" s="42">
        <v>14280</v>
      </c>
      <c r="H5" s="42">
        <v>14230</v>
      </c>
      <c r="I5" s="42">
        <v>14190</v>
      </c>
      <c r="J5" s="42">
        <v>14140</v>
      </c>
      <c r="K5" s="42">
        <v>14100</v>
      </c>
      <c r="L5" s="42">
        <v>14050</v>
      </c>
      <c r="M5" s="42">
        <v>13990</v>
      </c>
      <c r="N5" s="42">
        <v>13940</v>
      </c>
      <c r="O5" s="42">
        <v>13880</v>
      </c>
      <c r="P5" s="42">
        <v>13820</v>
      </c>
      <c r="Q5" s="42">
        <v>13760</v>
      </c>
      <c r="R5" s="42">
        <v>13690</v>
      </c>
      <c r="S5" s="42">
        <v>13610</v>
      </c>
      <c r="T5" s="42">
        <v>13530</v>
      </c>
      <c r="U5" s="42">
        <v>13440</v>
      </c>
      <c r="V5" s="42">
        <v>13350</v>
      </c>
      <c r="W5" s="42">
        <v>13260</v>
      </c>
      <c r="X5" s="42">
        <v>13160</v>
      </c>
      <c r="Y5" s="42">
        <v>13050</v>
      </c>
      <c r="Z5" s="42">
        <v>12940</v>
      </c>
      <c r="AA5" s="122">
        <v>12820</v>
      </c>
    </row>
    <row r="6" spans="1:27" ht="12.75">
      <c r="A6" s="4" t="s">
        <v>66</v>
      </c>
      <c r="B6" s="42">
        <v>14480</v>
      </c>
      <c r="C6" s="42">
        <v>14490</v>
      </c>
      <c r="D6" s="42">
        <v>14500</v>
      </c>
      <c r="E6" s="42">
        <v>14510</v>
      </c>
      <c r="F6" s="42">
        <v>14520</v>
      </c>
      <c r="G6" s="42">
        <v>14470</v>
      </c>
      <c r="H6" s="42">
        <v>14420</v>
      </c>
      <c r="I6" s="42">
        <v>14370</v>
      </c>
      <c r="J6" s="42">
        <v>14320</v>
      </c>
      <c r="K6" s="42">
        <v>14260</v>
      </c>
      <c r="L6" s="42">
        <v>14200</v>
      </c>
      <c r="M6" s="42">
        <v>14130</v>
      </c>
      <c r="N6" s="42">
        <v>14070</v>
      </c>
      <c r="O6" s="42">
        <v>13990</v>
      </c>
      <c r="P6" s="42">
        <v>13910</v>
      </c>
      <c r="Q6" s="42">
        <v>13830</v>
      </c>
      <c r="R6" s="42">
        <v>13740</v>
      </c>
      <c r="S6" s="42">
        <v>13640</v>
      </c>
      <c r="T6" s="42">
        <v>13540</v>
      </c>
      <c r="U6" s="42">
        <v>13430</v>
      </c>
      <c r="V6" s="42">
        <v>13320</v>
      </c>
      <c r="W6" s="42">
        <v>13200</v>
      </c>
      <c r="X6" s="42">
        <v>13070</v>
      </c>
      <c r="Y6" s="42">
        <v>12940</v>
      </c>
      <c r="Z6" s="42">
        <v>12800</v>
      </c>
      <c r="AA6" s="122">
        <v>12660</v>
      </c>
    </row>
    <row r="7" spans="1:27" ht="12.75">
      <c r="A7" s="5" t="s">
        <v>67</v>
      </c>
      <c r="B7" s="123">
        <v>14480</v>
      </c>
      <c r="C7" s="123">
        <v>14440</v>
      </c>
      <c r="D7" s="123">
        <v>14400</v>
      </c>
      <c r="E7" s="123">
        <v>14360</v>
      </c>
      <c r="F7" s="123">
        <v>14320</v>
      </c>
      <c r="G7" s="123">
        <v>14230</v>
      </c>
      <c r="H7" s="123">
        <v>14130</v>
      </c>
      <c r="I7" s="123">
        <v>14040</v>
      </c>
      <c r="J7" s="123">
        <v>13940</v>
      </c>
      <c r="K7" s="123">
        <v>13840</v>
      </c>
      <c r="L7" s="123">
        <v>13740</v>
      </c>
      <c r="M7" s="123">
        <v>13630</v>
      </c>
      <c r="N7" s="123">
        <v>13520</v>
      </c>
      <c r="O7" s="123">
        <v>13410</v>
      </c>
      <c r="P7" s="123">
        <v>13290</v>
      </c>
      <c r="Q7" s="123">
        <v>13160</v>
      </c>
      <c r="R7" s="123">
        <v>13040</v>
      </c>
      <c r="S7" s="123">
        <v>12900</v>
      </c>
      <c r="T7" s="123">
        <v>12770</v>
      </c>
      <c r="U7" s="123">
        <v>12620</v>
      </c>
      <c r="V7" s="123">
        <v>12470</v>
      </c>
      <c r="W7" s="123">
        <v>12320</v>
      </c>
      <c r="X7" s="123">
        <v>12160</v>
      </c>
      <c r="Y7" s="123">
        <v>11990</v>
      </c>
      <c r="Z7" s="123">
        <v>11820</v>
      </c>
      <c r="AA7" s="124">
        <v>11640</v>
      </c>
    </row>
    <row r="9" spans="1:2" ht="12.75">
      <c r="A9" s="136" t="s">
        <v>47</v>
      </c>
      <c r="B9" s="136"/>
    </row>
  </sheetData>
  <mergeCells count="3">
    <mergeCell ref="A2:B2"/>
    <mergeCell ref="A9:B9"/>
    <mergeCell ref="A1:Q1"/>
  </mergeCells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</sheetPr>
  <dimension ref="A1:T1"/>
  <sheetViews>
    <sheetView workbookViewId="0" topLeftCell="A1">
      <selection activeCell="A2" sqref="A2"/>
    </sheetView>
  </sheetViews>
  <sheetFormatPr defaultColWidth="9.140625" defaultRowHeight="12.75"/>
  <cols>
    <col min="9" max="9" width="7.140625" style="0" customWidth="1"/>
  </cols>
  <sheetData>
    <row r="1" spans="1:20" ht="15.75">
      <c r="A1" s="135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R1" s="138" t="s">
        <v>8</v>
      </c>
      <c r="S1" s="138"/>
      <c r="T1" s="138"/>
    </row>
  </sheetData>
  <mergeCells count="2">
    <mergeCell ref="R1:T1"/>
    <mergeCell ref="A1:P1"/>
  </mergeCells>
  <hyperlinks>
    <hyperlink ref="R1" location="Contents!A1" display="Back to contents page"/>
  </hyperlinks>
  <printOptions/>
  <pageMargins left="0.75" right="0.75" top="1" bottom="1" header="0.5" footer="0.5"/>
  <pageSetup horizontalDpi="1200" verticalDpi="1200" orientation="portrait" paperSize="9" r:id="rId2"/>
  <headerFooter alignWithMargins="0">
    <oddFooter>&amp;L© Crown Copyright 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J12"/>
  <sheetViews>
    <sheetView workbookViewId="0" topLeftCell="A1">
      <selection activeCell="A1" sqref="A1:P1"/>
    </sheetView>
  </sheetViews>
  <sheetFormatPr defaultColWidth="9.140625" defaultRowHeight="12.75"/>
  <cols>
    <col min="1" max="1" width="15.8515625" style="0" customWidth="1"/>
  </cols>
  <sheetData>
    <row r="1" spans="1:16" ht="15.75">
      <c r="A1" s="135" t="s">
        <v>53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0" ht="12.75">
      <c r="A2" s="137" t="s">
        <v>8</v>
      </c>
      <c r="B2" s="137"/>
      <c r="C2" s="22"/>
      <c r="D2" s="2"/>
      <c r="E2" s="2"/>
      <c r="F2" s="2"/>
      <c r="G2" s="22"/>
      <c r="H2" s="22"/>
      <c r="J2" s="22"/>
    </row>
    <row r="3" spans="1:36" ht="12.75">
      <c r="A3" s="6" t="s">
        <v>0</v>
      </c>
      <c r="B3" s="75">
        <v>2001</v>
      </c>
      <c r="C3" s="75">
        <v>2002</v>
      </c>
      <c r="D3" s="75">
        <v>2003</v>
      </c>
      <c r="E3" s="75">
        <v>2004</v>
      </c>
      <c r="F3" s="75">
        <v>2005</v>
      </c>
      <c r="G3" s="75">
        <v>2006</v>
      </c>
      <c r="H3" s="75">
        <v>2007</v>
      </c>
      <c r="I3" s="75">
        <v>2008</v>
      </c>
      <c r="J3" s="75">
        <v>2009</v>
      </c>
      <c r="K3" s="76">
        <v>2010</v>
      </c>
      <c r="L3" s="77">
        <v>2011</v>
      </c>
      <c r="M3" s="75">
        <v>2012</v>
      </c>
      <c r="N3" s="75">
        <v>2013</v>
      </c>
      <c r="O3" s="75">
        <v>2014</v>
      </c>
      <c r="P3" s="75">
        <v>2015</v>
      </c>
      <c r="Q3" s="75">
        <v>2016</v>
      </c>
      <c r="R3" s="75">
        <v>2017</v>
      </c>
      <c r="S3" s="75">
        <v>2018</v>
      </c>
      <c r="T3" s="75">
        <v>2019</v>
      </c>
      <c r="U3" s="75">
        <v>2020</v>
      </c>
      <c r="V3" s="75">
        <v>2021</v>
      </c>
      <c r="W3" s="75">
        <v>2022</v>
      </c>
      <c r="X3" s="75">
        <v>2023</v>
      </c>
      <c r="Y3" s="75">
        <v>2024</v>
      </c>
      <c r="Z3" s="75">
        <v>2025</v>
      </c>
      <c r="AA3" s="75">
        <v>2026</v>
      </c>
      <c r="AB3" s="75">
        <v>2027</v>
      </c>
      <c r="AC3" s="75">
        <v>2028</v>
      </c>
      <c r="AD3" s="75">
        <v>2029</v>
      </c>
      <c r="AE3" s="75">
        <v>2030</v>
      </c>
      <c r="AF3" s="75">
        <v>2031</v>
      </c>
      <c r="AG3" s="75">
        <v>2032</v>
      </c>
      <c r="AH3" s="75">
        <v>2033</v>
      </c>
      <c r="AI3" s="75">
        <v>2034</v>
      </c>
      <c r="AJ3" s="78">
        <v>2035</v>
      </c>
    </row>
    <row r="4" spans="1:36" ht="12.75">
      <c r="A4" s="4" t="s">
        <v>1</v>
      </c>
      <c r="B4" s="79">
        <v>15410</v>
      </c>
      <c r="C4" s="79">
        <v>15310</v>
      </c>
      <c r="D4" s="79">
        <v>15410</v>
      </c>
      <c r="E4" s="79">
        <v>15600</v>
      </c>
      <c r="F4" s="79">
        <v>15800</v>
      </c>
      <c r="G4" s="79">
        <v>16040</v>
      </c>
      <c r="H4" s="80">
        <v>16250</v>
      </c>
      <c r="I4" s="80">
        <v>16430</v>
      </c>
      <c r="J4" s="107">
        <v>16410</v>
      </c>
      <c r="K4" s="110">
        <v>16630</v>
      </c>
      <c r="L4" s="107">
        <v>16810</v>
      </c>
      <c r="M4" s="107">
        <v>16980</v>
      </c>
      <c r="N4" s="107">
        <v>17160</v>
      </c>
      <c r="O4" s="107">
        <v>17340</v>
      </c>
      <c r="P4" s="107">
        <v>17520</v>
      </c>
      <c r="Q4" s="107">
        <v>17700</v>
      </c>
      <c r="R4" s="107">
        <v>17880</v>
      </c>
      <c r="S4" s="107">
        <v>18060</v>
      </c>
      <c r="T4" s="107">
        <v>18240</v>
      </c>
      <c r="U4" s="107">
        <v>18420</v>
      </c>
      <c r="V4" s="107">
        <v>18610</v>
      </c>
      <c r="W4" s="107">
        <v>18790</v>
      </c>
      <c r="X4" s="107">
        <v>18970</v>
      </c>
      <c r="Y4" s="107">
        <v>19150</v>
      </c>
      <c r="Z4" s="107">
        <v>19330</v>
      </c>
      <c r="AA4" s="107">
        <v>19510</v>
      </c>
      <c r="AB4" s="107">
        <v>19690</v>
      </c>
      <c r="AC4" s="107">
        <v>19870</v>
      </c>
      <c r="AD4" s="107">
        <v>20040</v>
      </c>
      <c r="AE4" s="107">
        <v>20210</v>
      </c>
      <c r="AF4" s="107">
        <v>20380</v>
      </c>
      <c r="AG4" s="107">
        <v>20540</v>
      </c>
      <c r="AH4" s="107">
        <v>20700</v>
      </c>
      <c r="AI4" s="107">
        <v>20860</v>
      </c>
      <c r="AJ4" s="108">
        <v>21010</v>
      </c>
    </row>
    <row r="5" spans="1:36" ht="12.75">
      <c r="A5" s="5" t="s">
        <v>2</v>
      </c>
      <c r="B5" s="81">
        <v>14650</v>
      </c>
      <c r="C5" s="81">
        <v>14690</v>
      </c>
      <c r="D5" s="81">
        <v>14690</v>
      </c>
      <c r="E5" s="81">
        <v>14790</v>
      </c>
      <c r="F5" s="81">
        <v>14650</v>
      </c>
      <c r="G5" s="81">
        <v>14630</v>
      </c>
      <c r="H5" s="82">
        <v>14510</v>
      </c>
      <c r="I5" s="82">
        <v>14590</v>
      </c>
      <c r="J5" s="106">
        <v>14420</v>
      </c>
      <c r="K5" s="111">
        <v>14480</v>
      </c>
      <c r="L5" s="106">
        <v>14440</v>
      </c>
      <c r="M5" s="106">
        <v>14400</v>
      </c>
      <c r="N5" s="106">
        <v>14360</v>
      </c>
      <c r="O5" s="106">
        <v>14320</v>
      </c>
      <c r="P5" s="106">
        <v>14280</v>
      </c>
      <c r="Q5" s="106">
        <v>14230</v>
      </c>
      <c r="R5" s="106">
        <v>14190</v>
      </c>
      <c r="S5" s="106">
        <v>14140</v>
      </c>
      <c r="T5" s="106">
        <v>14100</v>
      </c>
      <c r="U5" s="106">
        <v>14050</v>
      </c>
      <c r="V5" s="106">
        <v>13990</v>
      </c>
      <c r="W5" s="106">
        <v>13940</v>
      </c>
      <c r="X5" s="106">
        <v>13880</v>
      </c>
      <c r="Y5" s="106">
        <v>13820</v>
      </c>
      <c r="Z5" s="106">
        <v>13760</v>
      </c>
      <c r="AA5" s="106">
        <v>13690</v>
      </c>
      <c r="AB5" s="106">
        <v>13610</v>
      </c>
      <c r="AC5" s="106">
        <v>13530</v>
      </c>
      <c r="AD5" s="106">
        <v>13440</v>
      </c>
      <c r="AE5" s="106">
        <v>13350</v>
      </c>
      <c r="AF5" s="106">
        <v>13260</v>
      </c>
      <c r="AG5" s="106">
        <v>13160</v>
      </c>
      <c r="AH5" s="106">
        <v>13050</v>
      </c>
      <c r="AI5" s="106">
        <v>12940</v>
      </c>
      <c r="AJ5" s="109">
        <v>12820</v>
      </c>
    </row>
    <row r="7" spans="1:2" ht="12.75">
      <c r="A7" s="136" t="s">
        <v>47</v>
      </c>
      <c r="B7" s="136"/>
    </row>
    <row r="11" spans="2:14" ht="12.75"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2:9" ht="12.75">
      <c r="B12" s="73"/>
      <c r="C12" s="73"/>
      <c r="D12" s="73"/>
      <c r="E12" s="73"/>
      <c r="F12" s="73"/>
      <c r="G12" s="73"/>
      <c r="H12" s="73"/>
      <c r="I12" s="73"/>
    </row>
  </sheetData>
  <mergeCells count="3">
    <mergeCell ref="A7:B7"/>
    <mergeCell ref="A1:P1"/>
    <mergeCell ref="A2:B2"/>
  </mergeCells>
  <hyperlinks>
    <hyperlink ref="A2" location="Contents!A1" display="Back to contents page"/>
  </hyperlinks>
  <printOptions/>
  <pageMargins left="0.75" right="0.75" top="1" bottom="1" header="0.5" footer="0.5"/>
  <pageSetup horizontalDpi="200" verticalDpi="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1"/>
  </sheetPr>
  <dimension ref="A1:AA29"/>
  <sheetViews>
    <sheetView workbookViewId="0" topLeftCell="A1">
      <selection activeCell="A3" sqref="A3"/>
    </sheetView>
  </sheetViews>
  <sheetFormatPr defaultColWidth="9.140625" defaultRowHeight="12.75"/>
  <cols>
    <col min="1" max="1" width="23.140625" style="0" bestFit="1" customWidth="1"/>
  </cols>
  <sheetData>
    <row r="1" spans="1:14" ht="15.75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"/>
      <c r="M1" s="1"/>
      <c r="N1" s="1"/>
    </row>
    <row r="2" spans="1:2" ht="12.75">
      <c r="A2" s="119" t="s">
        <v>8</v>
      </c>
      <c r="B2" s="119"/>
    </row>
    <row r="3" spans="1:2" ht="12.75">
      <c r="A3" s="119"/>
      <c r="B3" s="119"/>
    </row>
    <row r="4" spans="1:3" ht="12.75">
      <c r="A4" s="142" t="s">
        <v>69</v>
      </c>
      <c r="B4" s="142"/>
      <c r="C4" s="142"/>
    </row>
    <row r="6" spans="1:27" ht="12.75">
      <c r="A6" s="6" t="s">
        <v>11</v>
      </c>
      <c r="B6" s="120">
        <v>2010</v>
      </c>
      <c r="C6" s="120">
        <v>2011</v>
      </c>
      <c r="D6" s="120">
        <v>2012</v>
      </c>
      <c r="E6" s="120">
        <v>2013</v>
      </c>
      <c r="F6" s="120">
        <v>2014</v>
      </c>
      <c r="G6" s="120">
        <v>2015</v>
      </c>
      <c r="H6" s="120">
        <v>2016</v>
      </c>
      <c r="I6" s="120">
        <v>2017</v>
      </c>
      <c r="J6" s="120">
        <v>2018</v>
      </c>
      <c r="K6" s="120">
        <v>2019</v>
      </c>
      <c r="L6" s="120">
        <v>2020</v>
      </c>
      <c r="M6" s="120">
        <v>2021</v>
      </c>
      <c r="N6" s="120">
        <v>2022</v>
      </c>
      <c r="O6" s="120">
        <v>2023</v>
      </c>
      <c r="P6" s="120">
        <v>2024</v>
      </c>
      <c r="Q6" s="120">
        <v>2025</v>
      </c>
      <c r="R6" s="120">
        <v>2026</v>
      </c>
      <c r="S6" s="120">
        <v>2027</v>
      </c>
      <c r="T6" s="120">
        <v>2028</v>
      </c>
      <c r="U6" s="120">
        <v>2029</v>
      </c>
      <c r="V6" s="120">
        <v>2030</v>
      </c>
      <c r="W6" s="120">
        <v>2031</v>
      </c>
      <c r="X6" s="120">
        <v>2032</v>
      </c>
      <c r="Y6" s="120">
        <v>2033</v>
      </c>
      <c r="Z6" s="120">
        <v>2034</v>
      </c>
      <c r="AA6" s="121">
        <v>2035</v>
      </c>
    </row>
    <row r="7" spans="1:27" s="2" customFormat="1" ht="12.75">
      <c r="A7" s="130" t="s">
        <v>65</v>
      </c>
      <c r="B7" s="125">
        <v>1763.43</v>
      </c>
      <c r="C7" s="126">
        <v>1767.99</v>
      </c>
      <c r="D7" s="126">
        <v>1773.07</v>
      </c>
      <c r="E7" s="126">
        <v>1778.08</v>
      </c>
      <c r="F7" s="126">
        <v>1782.77</v>
      </c>
      <c r="G7" s="126">
        <v>1786.75</v>
      </c>
      <c r="H7" s="126">
        <v>1790.57</v>
      </c>
      <c r="I7" s="126">
        <v>1794.3</v>
      </c>
      <c r="J7" s="126">
        <v>1797.95</v>
      </c>
      <c r="K7" s="126">
        <v>1801.45</v>
      </c>
      <c r="L7" s="126">
        <v>1804.8</v>
      </c>
      <c r="M7" s="126">
        <v>1807.92</v>
      </c>
      <c r="N7" s="126">
        <v>1810.81</v>
      </c>
      <c r="O7" s="126">
        <v>1813.46</v>
      </c>
      <c r="P7" s="126">
        <v>1815.79</v>
      </c>
      <c r="Q7" s="126">
        <v>1817.85</v>
      </c>
      <c r="R7" s="126">
        <v>1819.64</v>
      </c>
      <c r="S7" s="126">
        <v>1821.18</v>
      </c>
      <c r="T7" s="126">
        <v>1822.45</v>
      </c>
      <c r="U7" s="126">
        <v>1823.45</v>
      </c>
      <c r="V7" s="126">
        <v>1824.17</v>
      </c>
      <c r="W7" s="126">
        <v>1824.66</v>
      </c>
      <c r="X7" s="126">
        <v>1824.92</v>
      </c>
      <c r="Y7" s="126">
        <v>1825</v>
      </c>
      <c r="Z7" s="126">
        <v>1824.89</v>
      </c>
      <c r="AA7" s="127">
        <v>1824.61</v>
      </c>
    </row>
    <row r="8" spans="1:27" ht="12.75">
      <c r="A8" s="4" t="s">
        <v>66</v>
      </c>
      <c r="B8" s="128">
        <v>1763.43</v>
      </c>
      <c r="C8" s="42">
        <v>1769.21</v>
      </c>
      <c r="D8" s="42">
        <v>1776.51</v>
      </c>
      <c r="E8" s="42">
        <v>1783.74</v>
      </c>
      <c r="F8" s="42">
        <v>1790.73</v>
      </c>
      <c r="G8" s="42">
        <v>1797.1</v>
      </c>
      <c r="H8" s="42">
        <v>1803.29</v>
      </c>
      <c r="I8" s="42">
        <v>1809.48</v>
      </c>
      <c r="J8" s="42">
        <v>1815.65</v>
      </c>
      <c r="K8" s="42">
        <v>1821.72</v>
      </c>
      <c r="L8" s="42">
        <v>1827.65</v>
      </c>
      <c r="M8" s="42">
        <v>1833.41</v>
      </c>
      <c r="N8" s="42">
        <v>1838.97</v>
      </c>
      <c r="O8" s="42">
        <v>1844.32</v>
      </c>
      <c r="P8" s="42">
        <v>1849.41</v>
      </c>
      <c r="Q8" s="42">
        <v>1854.25</v>
      </c>
      <c r="R8" s="42">
        <v>1858.8</v>
      </c>
      <c r="S8" s="42">
        <v>1863.14</v>
      </c>
      <c r="T8" s="42">
        <v>1867.16</v>
      </c>
      <c r="U8" s="42">
        <v>1870.95</v>
      </c>
      <c r="V8" s="42">
        <v>1874.5</v>
      </c>
      <c r="W8" s="42">
        <v>1877.8</v>
      </c>
      <c r="X8" s="42">
        <v>1880.9</v>
      </c>
      <c r="Y8" s="42">
        <v>1883.84</v>
      </c>
      <c r="Z8" s="42">
        <v>1886.58</v>
      </c>
      <c r="AA8" s="122">
        <v>1889.15</v>
      </c>
    </row>
    <row r="9" spans="1:27" ht="12.75">
      <c r="A9" s="5" t="s">
        <v>67</v>
      </c>
      <c r="B9" s="129">
        <v>1763.43</v>
      </c>
      <c r="C9" s="123">
        <v>1766.98</v>
      </c>
      <c r="D9" s="123">
        <v>1769.76</v>
      </c>
      <c r="E9" s="123">
        <v>1772.48</v>
      </c>
      <c r="F9" s="123">
        <v>1774.79</v>
      </c>
      <c r="G9" s="123">
        <v>1776.46</v>
      </c>
      <c r="H9" s="123">
        <v>1777.83</v>
      </c>
      <c r="I9" s="123">
        <v>1779.02</v>
      </c>
      <c r="J9" s="123">
        <v>1780.05</v>
      </c>
      <c r="K9" s="123">
        <v>1780.91</v>
      </c>
      <c r="L9" s="123">
        <v>1781.54</v>
      </c>
      <c r="M9" s="123">
        <v>1781.92</v>
      </c>
      <c r="N9" s="123">
        <v>1782</v>
      </c>
      <c r="O9" s="123">
        <v>1781.81</v>
      </c>
      <c r="P9" s="123">
        <v>1781.29</v>
      </c>
      <c r="Q9" s="123">
        <v>1780.49</v>
      </c>
      <c r="R9" s="123">
        <v>1779.4</v>
      </c>
      <c r="S9" s="123">
        <v>1778.03</v>
      </c>
      <c r="T9" s="123">
        <v>1776.35</v>
      </c>
      <c r="U9" s="123">
        <v>1774.36</v>
      </c>
      <c r="V9" s="123">
        <v>1772.15</v>
      </c>
      <c r="W9" s="123">
        <v>1769.68</v>
      </c>
      <c r="X9" s="123">
        <v>1766.99</v>
      </c>
      <c r="Y9" s="123">
        <v>1764.08</v>
      </c>
      <c r="Z9" s="123">
        <v>1760.99</v>
      </c>
      <c r="AA9" s="124">
        <v>1757.74</v>
      </c>
    </row>
    <row r="12" spans="1:27" ht="12.75">
      <c r="A12" s="6" t="s">
        <v>14</v>
      </c>
      <c r="B12" s="120">
        <v>2010</v>
      </c>
      <c r="C12" s="120">
        <v>2011</v>
      </c>
      <c r="D12" s="120">
        <v>2012</v>
      </c>
      <c r="E12" s="120">
        <v>2013</v>
      </c>
      <c r="F12" s="120">
        <v>2014</v>
      </c>
      <c r="G12" s="120">
        <v>2015</v>
      </c>
      <c r="H12" s="120">
        <v>2016</v>
      </c>
      <c r="I12" s="120">
        <v>2017</v>
      </c>
      <c r="J12" s="120">
        <v>2018</v>
      </c>
      <c r="K12" s="120">
        <v>2019</v>
      </c>
      <c r="L12" s="120">
        <v>2020</v>
      </c>
      <c r="M12" s="120">
        <v>2021</v>
      </c>
      <c r="N12" s="120">
        <v>2022</v>
      </c>
      <c r="O12" s="120">
        <v>2023</v>
      </c>
      <c r="P12" s="120">
        <v>2024</v>
      </c>
      <c r="Q12" s="120">
        <v>2025</v>
      </c>
      <c r="R12" s="120">
        <v>2026</v>
      </c>
      <c r="S12" s="120">
        <v>2027</v>
      </c>
      <c r="T12" s="120">
        <v>2028</v>
      </c>
      <c r="U12" s="120">
        <v>2029</v>
      </c>
      <c r="V12" s="120">
        <v>2030</v>
      </c>
      <c r="W12" s="120">
        <v>2031</v>
      </c>
      <c r="X12" s="120">
        <v>2032</v>
      </c>
      <c r="Y12" s="120">
        <v>2033</v>
      </c>
      <c r="Z12" s="120">
        <v>2034</v>
      </c>
      <c r="AA12" s="121">
        <v>2035</v>
      </c>
    </row>
    <row r="13" spans="1:27" ht="12.75">
      <c r="A13" s="130" t="s">
        <v>65</v>
      </c>
      <c r="B13" s="125">
        <v>459.77</v>
      </c>
      <c r="C13" s="126">
        <v>464.78</v>
      </c>
      <c r="D13" s="126">
        <v>470.13</v>
      </c>
      <c r="E13" s="126">
        <v>475.42</v>
      </c>
      <c r="F13" s="126">
        <v>480.57</v>
      </c>
      <c r="G13" s="126">
        <v>485.36</v>
      </c>
      <c r="H13" s="126">
        <v>490.09</v>
      </c>
      <c r="I13" s="126">
        <v>494.48</v>
      </c>
      <c r="J13" s="126">
        <v>498.9</v>
      </c>
      <c r="K13" s="126">
        <v>503.35</v>
      </c>
      <c r="L13" s="126">
        <v>507.77</v>
      </c>
      <c r="M13" s="126">
        <v>512.19</v>
      </c>
      <c r="N13" s="126">
        <v>516.58</v>
      </c>
      <c r="O13" s="126">
        <v>520.93</v>
      </c>
      <c r="P13" s="126">
        <v>525.23</v>
      </c>
      <c r="Q13" s="126">
        <v>529.45</v>
      </c>
      <c r="R13" s="126">
        <v>533.61</v>
      </c>
      <c r="S13" s="126">
        <v>537.7</v>
      </c>
      <c r="T13" s="126">
        <v>541.72</v>
      </c>
      <c r="U13" s="126">
        <v>545.66</v>
      </c>
      <c r="V13" s="126">
        <v>549.52</v>
      </c>
      <c r="W13" s="126">
        <v>553.31</v>
      </c>
      <c r="X13" s="126">
        <v>557.03</v>
      </c>
      <c r="Y13" s="126">
        <v>560.67</v>
      </c>
      <c r="Z13" s="126">
        <v>564.25</v>
      </c>
      <c r="AA13" s="127">
        <v>567.8</v>
      </c>
    </row>
    <row r="14" spans="1:27" ht="12.75">
      <c r="A14" s="4" t="s">
        <v>66</v>
      </c>
      <c r="B14" s="128">
        <v>459.77</v>
      </c>
      <c r="C14" s="42">
        <v>465.22</v>
      </c>
      <c r="D14" s="42">
        <v>471.59</v>
      </c>
      <c r="E14" s="42">
        <v>477.87</v>
      </c>
      <c r="F14" s="42">
        <v>484.09</v>
      </c>
      <c r="G14" s="42">
        <v>489.92</v>
      </c>
      <c r="H14" s="42">
        <v>495.76</v>
      </c>
      <c r="I14" s="42">
        <v>501.29</v>
      </c>
      <c r="J14" s="42">
        <v>506.87</v>
      </c>
      <c r="K14" s="42">
        <v>512.47</v>
      </c>
      <c r="L14" s="42">
        <v>518.1</v>
      </c>
      <c r="M14" s="42">
        <v>523.74</v>
      </c>
      <c r="N14" s="42">
        <v>529.37</v>
      </c>
      <c r="O14" s="42">
        <v>534.99</v>
      </c>
      <c r="P14" s="42">
        <v>540.57</v>
      </c>
      <c r="Q14" s="42">
        <v>546.09</v>
      </c>
      <c r="R14" s="42">
        <v>551.57</v>
      </c>
      <c r="S14" s="42">
        <v>556.98</v>
      </c>
      <c r="T14" s="42">
        <v>562.34</v>
      </c>
      <c r="U14" s="42">
        <v>567.62</v>
      </c>
      <c r="V14" s="42">
        <v>572.83</v>
      </c>
      <c r="W14" s="42">
        <v>577.96</v>
      </c>
      <c r="X14" s="42">
        <v>583.05</v>
      </c>
      <c r="Y14" s="42">
        <v>588.06</v>
      </c>
      <c r="Z14" s="42">
        <v>593.04</v>
      </c>
      <c r="AA14" s="122">
        <v>597.97</v>
      </c>
    </row>
    <row r="15" spans="1:27" ht="12.75">
      <c r="A15" s="5" t="s">
        <v>67</v>
      </c>
      <c r="B15" s="129">
        <v>459.77</v>
      </c>
      <c r="C15" s="123">
        <v>464.32</v>
      </c>
      <c r="D15" s="123">
        <v>468.71</v>
      </c>
      <c r="E15" s="123">
        <v>473.01</v>
      </c>
      <c r="F15" s="123">
        <v>477.14</v>
      </c>
      <c r="G15" s="123">
        <v>480.89</v>
      </c>
      <c r="H15" s="123">
        <v>484.6</v>
      </c>
      <c r="I15" s="123">
        <v>488</v>
      </c>
      <c r="J15" s="123">
        <v>491.42</v>
      </c>
      <c r="K15" s="123">
        <v>494.85</v>
      </c>
      <c r="L15" s="123">
        <v>498.24</v>
      </c>
      <c r="M15" s="123">
        <v>501.59</v>
      </c>
      <c r="N15" s="123">
        <v>504.9</v>
      </c>
      <c r="O15" s="123">
        <v>508.15</v>
      </c>
      <c r="P15" s="123">
        <v>511.34</v>
      </c>
      <c r="Q15" s="123">
        <v>514.44</v>
      </c>
      <c r="R15" s="123">
        <v>517.48</v>
      </c>
      <c r="S15" s="123">
        <v>520.43</v>
      </c>
      <c r="T15" s="123">
        <v>523.31</v>
      </c>
      <c r="U15" s="123">
        <v>526.11</v>
      </c>
      <c r="V15" s="123">
        <v>528.81</v>
      </c>
      <c r="W15" s="123">
        <v>531.44</v>
      </c>
      <c r="X15" s="123">
        <v>533.99</v>
      </c>
      <c r="Y15" s="123">
        <v>536.5</v>
      </c>
      <c r="Z15" s="123">
        <v>538.94</v>
      </c>
      <c r="AA15" s="124">
        <v>541.34</v>
      </c>
    </row>
    <row r="16" spans="2:27" s="3" customFormat="1" ht="12.7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="3" customFormat="1" ht="12.75"/>
    <row r="18" spans="1:27" ht="12.75">
      <c r="A18" s="6" t="s">
        <v>12</v>
      </c>
      <c r="B18" s="120">
        <v>2010</v>
      </c>
      <c r="C18" s="120">
        <v>2011</v>
      </c>
      <c r="D18" s="120">
        <v>2012</v>
      </c>
      <c r="E18" s="120">
        <v>2013</v>
      </c>
      <c r="F18" s="120">
        <v>2014</v>
      </c>
      <c r="G18" s="120">
        <v>2015</v>
      </c>
      <c r="H18" s="120">
        <v>2016</v>
      </c>
      <c r="I18" s="120">
        <v>2017</v>
      </c>
      <c r="J18" s="120">
        <v>2018</v>
      </c>
      <c r="K18" s="120">
        <v>2019</v>
      </c>
      <c r="L18" s="120">
        <v>2020</v>
      </c>
      <c r="M18" s="120">
        <v>2021</v>
      </c>
      <c r="N18" s="120">
        <v>2022</v>
      </c>
      <c r="O18" s="120">
        <v>2023</v>
      </c>
      <c r="P18" s="120">
        <v>2024</v>
      </c>
      <c r="Q18" s="120">
        <v>2025</v>
      </c>
      <c r="R18" s="120">
        <v>2026</v>
      </c>
      <c r="S18" s="120">
        <v>2027</v>
      </c>
      <c r="T18" s="120">
        <v>2028</v>
      </c>
      <c r="U18" s="120">
        <v>2029</v>
      </c>
      <c r="V18" s="120">
        <v>2030</v>
      </c>
      <c r="W18" s="120">
        <v>2031</v>
      </c>
      <c r="X18" s="120">
        <v>2032</v>
      </c>
      <c r="Y18" s="120">
        <v>2033</v>
      </c>
      <c r="Z18" s="120">
        <v>2034</v>
      </c>
      <c r="AA18" s="121">
        <v>2035</v>
      </c>
    </row>
    <row r="19" spans="1:27" ht="12.75">
      <c r="A19" s="130" t="s">
        <v>65</v>
      </c>
      <c r="B19" s="125">
        <v>1236.32</v>
      </c>
      <c r="C19" s="126">
        <v>1248.15</v>
      </c>
      <c r="D19" s="126">
        <v>1260.71</v>
      </c>
      <c r="E19" s="126">
        <v>1272.77</v>
      </c>
      <c r="F19" s="126">
        <v>1284.44</v>
      </c>
      <c r="G19" s="126">
        <v>1295.21</v>
      </c>
      <c r="H19" s="126">
        <v>1305.82</v>
      </c>
      <c r="I19" s="126">
        <v>1316.04</v>
      </c>
      <c r="J19" s="126">
        <v>1326.24</v>
      </c>
      <c r="K19" s="126">
        <v>1336.39</v>
      </c>
      <c r="L19" s="126">
        <v>1346.46</v>
      </c>
      <c r="M19" s="126">
        <v>1356.42</v>
      </c>
      <c r="N19" s="126">
        <v>1366.28</v>
      </c>
      <c r="O19" s="126">
        <v>1376</v>
      </c>
      <c r="P19" s="126">
        <v>1385.59</v>
      </c>
      <c r="Q19" s="126">
        <v>1395</v>
      </c>
      <c r="R19" s="126">
        <v>1404.22</v>
      </c>
      <c r="S19" s="126">
        <v>1413.26</v>
      </c>
      <c r="T19" s="126">
        <v>1422.09</v>
      </c>
      <c r="U19" s="126">
        <v>1430.75</v>
      </c>
      <c r="V19" s="126">
        <v>1439.2</v>
      </c>
      <c r="W19" s="126">
        <v>1447.48</v>
      </c>
      <c r="X19" s="126">
        <v>1455.58</v>
      </c>
      <c r="Y19" s="126">
        <v>1463.54</v>
      </c>
      <c r="Z19" s="126">
        <v>1471.35</v>
      </c>
      <c r="AA19" s="127">
        <v>1479.04</v>
      </c>
    </row>
    <row r="20" spans="1:27" ht="12.75">
      <c r="A20" s="4" t="s">
        <v>66</v>
      </c>
      <c r="B20" s="128">
        <v>1236.32</v>
      </c>
      <c r="C20" s="42">
        <v>1249.41</v>
      </c>
      <c r="D20" s="42">
        <v>1264.67</v>
      </c>
      <c r="E20" s="42">
        <v>1279.6</v>
      </c>
      <c r="F20" s="42">
        <v>1294.03</v>
      </c>
      <c r="G20" s="42">
        <v>1307.58</v>
      </c>
      <c r="H20" s="42">
        <v>1321.04</v>
      </c>
      <c r="I20" s="42">
        <v>1334.2</v>
      </c>
      <c r="J20" s="42">
        <v>1347.4</v>
      </c>
      <c r="K20" s="42">
        <v>1360.59</v>
      </c>
      <c r="L20" s="42">
        <v>1373.75</v>
      </c>
      <c r="M20" s="42">
        <v>1386.85</v>
      </c>
      <c r="N20" s="42">
        <v>1399.91</v>
      </c>
      <c r="O20" s="42">
        <v>1412.86</v>
      </c>
      <c r="P20" s="42">
        <v>1425.71</v>
      </c>
      <c r="Q20" s="42">
        <v>1438.4</v>
      </c>
      <c r="R20" s="42">
        <v>1450.97</v>
      </c>
      <c r="S20" s="42">
        <v>1463.35</v>
      </c>
      <c r="T20" s="42">
        <v>1475.6</v>
      </c>
      <c r="U20" s="42">
        <v>1487.65</v>
      </c>
      <c r="V20" s="42">
        <v>1499.53</v>
      </c>
      <c r="W20" s="42">
        <v>1511.21</v>
      </c>
      <c r="X20" s="42">
        <v>1522.75</v>
      </c>
      <c r="Y20" s="42">
        <v>1534.14</v>
      </c>
      <c r="Z20" s="42">
        <v>1545.38</v>
      </c>
      <c r="AA20" s="122">
        <v>1556.53</v>
      </c>
    </row>
    <row r="21" spans="1:27" ht="12.75">
      <c r="A21" s="5" t="s">
        <v>67</v>
      </c>
      <c r="B21" s="129">
        <v>1236.32</v>
      </c>
      <c r="C21" s="123">
        <v>1246.79</v>
      </c>
      <c r="D21" s="123">
        <v>1256.8</v>
      </c>
      <c r="E21" s="123">
        <v>1266.24</v>
      </c>
      <c r="F21" s="123">
        <v>1275.16</v>
      </c>
      <c r="G21" s="123">
        <v>1283.07</v>
      </c>
      <c r="H21" s="123">
        <v>1290.84</v>
      </c>
      <c r="I21" s="123">
        <v>1298.21</v>
      </c>
      <c r="J21" s="123">
        <v>1305.53</v>
      </c>
      <c r="K21" s="123">
        <v>1312.75</v>
      </c>
      <c r="L21" s="123">
        <v>1319.82</v>
      </c>
      <c r="M21" s="123">
        <v>1326.74</v>
      </c>
      <c r="N21" s="123">
        <v>1333.53</v>
      </c>
      <c r="O21" s="123">
        <v>1340.13</v>
      </c>
      <c r="P21" s="123">
        <v>1346.54</v>
      </c>
      <c r="Q21" s="123">
        <v>1352.74</v>
      </c>
      <c r="R21" s="123">
        <v>1358.71</v>
      </c>
      <c r="S21" s="123">
        <v>1364.49</v>
      </c>
      <c r="T21" s="123">
        <v>1370.07</v>
      </c>
      <c r="U21" s="123">
        <v>1375.46</v>
      </c>
      <c r="V21" s="123">
        <v>1380.62</v>
      </c>
      <c r="W21" s="123">
        <v>1385.59</v>
      </c>
      <c r="X21" s="123">
        <v>1390.39</v>
      </c>
      <c r="Y21" s="123">
        <v>1395.03</v>
      </c>
      <c r="Z21" s="123">
        <v>1399.51</v>
      </c>
      <c r="AA21" s="124">
        <v>1403.86</v>
      </c>
    </row>
    <row r="24" spans="1:27" ht="12.75">
      <c r="A24" s="6" t="s">
        <v>13</v>
      </c>
      <c r="B24" s="120">
        <v>2010</v>
      </c>
      <c r="C24" s="120">
        <v>2011</v>
      </c>
      <c r="D24" s="120">
        <v>2012</v>
      </c>
      <c r="E24" s="120">
        <v>2013</v>
      </c>
      <c r="F24" s="120">
        <v>2014</v>
      </c>
      <c r="G24" s="120">
        <v>2015</v>
      </c>
      <c r="H24" s="120">
        <v>2016</v>
      </c>
      <c r="I24" s="120">
        <v>2017</v>
      </c>
      <c r="J24" s="120">
        <v>2018</v>
      </c>
      <c r="K24" s="120">
        <v>2019</v>
      </c>
      <c r="L24" s="120">
        <v>2020</v>
      </c>
      <c r="M24" s="120">
        <v>2021</v>
      </c>
      <c r="N24" s="120">
        <v>2022</v>
      </c>
      <c r="O24" s="120">
        <v>2023</v>
      </c>
      <c r="P24" s="120">
        <v>2024</v>
      </c>
      <c r="Q24" s="120">
        <v>2025</v>
      </c>
      <c r="R24" s="120">
        <v>2026</v>
      </c>
      <c r="S24" s="120">
        <v>2027</v>
      </c>
      <c r="T24" s="120">
        <v>2028</v>
      </c>
      <c r="U24" s="120">
        <v>2029</v>
      </c>
      <c r="V24" s="120">
        <v>2030</v>
      </c>
      <c r="W24" s="120">
        <v>2031</v>
      </c>
      <c r="X24" s="120">
        <v>2032</v>
      </c>
      <c r="Y24" s="120">
        <v>2033</v>
      </c>
      <c r="Z24" s="120">
        <v>2034</v>
      </c>
      <c r="AA24" s="121">
        <v>2035</v>
      </c>
    </row>
    <row r="25" spans="1:27" ht="12.75">
      <c r="A25" s="130" t="s">
        <v>65</v>
      </c>
      <c r="B25" s="125">
        <v>481.05</v>
      </c>
      <c r="C25" s="126">
        <v>484.17</v>
      </c>
      <c r="D25" s="126">
        <v>487.5</v>
      </c>
      <c r="E25" s="126">
        <v>490.7</v>
      </c>
      <c r="F25" s="126">
        <v>493.81</v>
      </c>
      <c r="G25" s="126">
        <v>496.62</v>
      </c>
      <c r="H25" s="126">
        <v>499.31</v>
      </c>
      <c r="I25" s="126">
        <v>502.03</v>
      </c>
      <c r="J25" s="126">
        <v>504.81</v>
      </c>
      <c r="K25" s="126">
        <v>507.62</v>
      </c>
      <c r="L25" s="126">
        <v>510.45</v>
      </c>
      <c r="M25" s="126">
        <v>513.26</v>
      </c>
      <c r="N25" s="126">
        <v>516.05</v>
      </c>
      <c r="O25" s="126">
        <v>518.82</v>
      </c>
      <c r="P25" s="126">
        <v>521.55</v>
      </c>
      <c r="Q25" s="126">
        <v>524.23</v>
      </c>
      <c r="R25" s="126">
        <v>526.84</v>
      </c>
      <c r="S25" s="126">
        <v>529.37</v>
      </c>
      <c r="T25" s="126">
        <v>531.83</v>
      </c>
      <c r="U25" s="126">
        <v>534.22</v>
      </c>
      <c r="V25" s="126">
        <v>536.53</v>
      </c>
      <c r="W25" s="126">
        <v>538.77</v>
      </c>
      <c r="X25" s="126">
        <v>540.95</v>
      </c>
      <c r="Y25" s="126">
        <v>543.06</v>
      </c>
      <c r="Z25" s="126">
        <v>545.12</v>
      </c>
      <c r="AA25" s="127">
        <v>547.15</v>
      </c>
    </row>
    <row r="26" spans="1:27" ht="12.75">
      <c r="A26" s="4" t="s">
        <v>66</v>
      </c>
      <c r="B26" s="128">
        <v>481.05</v>
      </c>
      <c r="C26" s="42">
        <v>484.58</v>
      </c>
      <c r="D26" s="42">
        <v>488.83</v>
      </c>
      <c r="E26" s="42">
        <v>492.93</v>
      </c>
      <c r="F26" s="42">
        <v>497</v>
      </c>
      <c r="G26" s="42">
        <v>500.8</v>
      </c>
      <c r="H26" s="42">
        <v>504.44</v>
      </c>
      <c r="I26" s="42">
        <v>508.12</v>
      </c>
      <c r="J26" s="42">
        <v>511.84</v>
      </c>
      <c r="K26" s="42">
        <v>515.63</v>
      </c>
      <c r="L26" s="42">
        <v>519.45</v>
      </c>
      <c r="M26" s="42">
        <v>523.29</v>
      </c>
      <c r="N26" s="42">
        <v>527.12</v>
      </c>
      <c r="O26" s="42">
        <v>530.95</v>
      </c>
      <c r="P26" s="42">
        <v>534.75</v>
      </c>
      <c r="Q26" s="42">
        <v>538.51</v>
      </c>
      <c r="R26" s="42">
        <v>542.22</v>
      </c>
      <c r="S26" s="42">
        <v>545.85</v>
      </c>
      <c r="T26" s="42">
        <v>549.43</v>
      </c>
      <c r="U26" s="42">
        <v>552.95</v>
      </c>
      <c r="V26" s="42">
        <v>556.38</v>
      </c>
      <c r="W26" s="42">
        <v>559.77</v>
      </c>
      <c r="X26" s="42">
        <v>563.07</v>
      </c>
      <c r="Y26" s="42">
        <v>566.32</v>
      </c>
      <c r="Z26" s="42">
        <v>569.54</v>
      </c>
      <c r="AA26" s="122">
        <v>572.71</v>
      </c>
    </row>
    <row r="27" spans="1:27" ht="12.75">
      <c r="A27" s="5" t="s">
        <v>67</v>
      </c>
      <c r="B27" s="129">
        <v>481.05</v>
      </c>
      <c r="C27" s="123">
        <v>483.71</v>
      </c>
      <c r="D27" s="123">
        <v>486.15</v>
      </c>
      <c r="E27" s="123">
        <v>488.42</v>
      </c>
      <c r="F27" s="123">
        <v>490.63</v>
      </c>
      <c r="G27" s="123">
        <v>492.52</v>
      </c>
      <c r="H27" s="123">
        <v>494.16</v>
      </c>
      <c r="I27" s="123">
        <v>495.82</v>
      </c>
      <c r="J27" s="123">
        <v>497.51</v>
      </c>
      <c r="K27" s="123">
        <v>499.19</v>
      </c>
      <c r="L27" s="123">
        <v>500.87</v>
      </c>
      <c r="M27" s="123">
        <v>502.52</v>
      </c>
      <c r="N27" s="123">
        <v>504.13</v>
      </c>
      <c r="O27" s="123">
        <v>505.68</v>
      </c>
      <c r="P27" s="123">
        <v>507.19</v>
      </c>
      <c r="Q27" s="123">
        <v>508.63</v>
      </c>
      <c r="R27" s="123">
        <v>509.98</v>
      </c>
      <c r="S27" s="123">
        <v>511.24</v>
      </c>
      <c r="T27" s="123">
        <v>512.44</v>
      </c>
      <c r="U27" s="123">
        <v>513.52</v>
      </c>
      <c r="V27" s="123">
        <v>514.54</v>
      </c>
      <c r="W27" s="123">
        <v>515.47</v>
      </c>
      <c r="X27" s="123">
        <v>516.33</v>
      </c>
      <c r="Y27" s="123">
        <v>517.11</v>
      </c>
      <c r="Z27" s="123">
        <v>517.83</v>
      </c>
      <c r="AA27" s="124">
        <v>518.52</v>
      </c>
    </row>
    <row r="29" spans="1:2" ht="12.75">
      <c r="A29" s="103" t="s">
        <v>47</v>
      </c>
      <c r="B29" s="103"/>
    </row>
  </sheetData>
  <mergeCells count="2">
    <mergeCell ref="A1:K1"/>
    <mergeCell ref="A4:C4"/>
  </mergeCells>
  <hyperlinks>
    <hyperlink ref="A2" location="Contents!A1" display="Back to contents page"/>
  </hyperlink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O16"/>
  <sheetViews>
    <sheetView workbookViewId="0" topLeftCell="A1">
      <selection activeCell="H5" sqref="H5"/>
    </sheetView>
  </sheetViews>
  <sheetFormatPr defaultColWidth="9.140625" defaultRowHeight="12.75"/>
  <cols>
    <col min="1" max="1" width="10.7109375" style="0" customWidth="1"/>
    <col min="2" max="2" width="9.7109375" style="0" bestFit="1" customWidth="1"/>
    <col min="4" max="4" width="13.140625" style="0" customWidth="1"/>
    <col min="12" max="12" width="10.00390625" style="0" customWidth="1"/>
    <col min="14" max="14" width="10.140625" style="0" customWidth="1"/>
  </cols>
  <sheetData>
    <row r="1" spans="1:15" ht="15.75">
      <c r="A1" s="135" t="s">
        <v>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O1" s="119"/>
    </row>
    <row r="2" spans="1:5" ht="12.75">
      <c r="A2" s="138" t="s">
        <v>8</v>
      </c>
      <c r="B2" s="138"/>
      <c r="E2" s="2"/>
    </row>
    <row r="3" spans="1:4" ht="19.5" customHeight="1">
      <c r="A3" s="59" t="s">
        <v>1</v>
      </c>
      <c r="B3" s="60"/>
      <c r="C3" s="60"/>
      <c r="D3" s="61"/>
    </row>
    <row r="4" spans="1:6" ht="25.5">
      <c r="A4" s="8" t="s">
        <v>58</v>
      </c>
      <c r="B4" s="7">
        <v>2010</v>
      </c>
      <c r="C4" s="7">
        <v>2035</v>
      </c>
      <c r="D4" s="69" t="s">
        <v>35</v>
      </c>
      <c r="E4" s="12"/>
      <c r="F4" s="13"/>
    </row>
    <row r="5" spans="1:6" ht="12.75">
      <c r="A5" s="53" t="s">
        <v>7</v>
      </c>
      <c r="B5" s="54">
        <v>2730</v>
      </c>
      <c r="C5" s="54">
        <v>3120</v>
      </c>
      <c r="D5" s="55">
        <v>0.1432599786561598</v>
      </c>
      <c r="E5" s="12"/>
      <c r="F5" s="13"/>
    </row>
    <row r="6" spans="1:6" ht="12.75">
      <c r="A6" s="53" t="s">
        <v>15</v>
      </c>
      <c r="B6" s="54">
        <v>2330</v>
      </c>
      <c r="C6" s="54">
        <v>2810</v>
      </c>
      <c r="D6" s="55">
        <v>0.2078449143580242</v>
      </c>
      <c r="E6" s="12"/>
      <c r="F6" s="13"/>
    </row>
    <row r="7" spans="1:6" ht="12.75">
      <c r="A7" s="53" t="s">
        <v>16</v>
      </c>
      <c r="B7" s="54">
        <v>2920</v>
      </c>
      <c r="C7" s="54">
        <v>3720</v>
      </c>
      <c r="D7" s="55">
        <v>0.2733601389459799</v>
      </c>
      <c r="E7" s="12"/>
      <c r="F7" s="13"/>
    </row>
    <row r="8" spans="1:6" ht="12.75">
      <c r="A8" s="53" t="s">
        <v>17</v>
      </c>
      <c r="B8" s="54">
        <v>3700</v>
      </c>
      <c r="C8" s="54">
        <v>3930</v>
      </c>
      <c r="D8" s="55">
        <v>0.06278402082451874</v>
      </c>
      <c r="E8" s="12"/>
      <c r="F8" s="13"/>
    </row>
    <row r="9" spans="1:6" s="2" customFormat="1" ht="12.75">
      <c r="A9" s="53" t="s">
        <v>18</v>
      </c>
      <c r="B9" s="54">
        <v>3290</v>
      </c>
      <c r="C9" s="54">
        <v>4050</v>
      </c>
      <c r="D9" s="55">
        <v>0.23224707278492493</v>
      </c>
      <c r="E9" s="14"/>
      <c r="F9" s="15"/>
    </row>
    <row r="10" spans="1:4" ht="12.75">
      <c r="A10" s="56" t="s">
        <v>19</v>
      </c>
      <c r="B10" s="57">
        <v>1670</v>
      </c>
      <c r="C10" s="57">
        <v>3380</v>
      </c>
      <c r="D10" s="58">
        <v>1.0243993852315294</v>
      </c>
    </row>
    <row r="11" spans="1:4" ht="12.75">
      <c r="A11" s="62"/>
      <c r="B11" s="43"/>
      <c r="C11" s="43"/>
      <c r="D11" s="63"/>
    </row>
    <row r="12" spans="1:5" ht="12.75">
      <c r="A12" s="136" t="s">
        <v>47</v>
      </c>
      <c r="B12" s="136"/>
      <c r="C12" s="3"/>
      <c r="D12" s="3"/>
      <c r="E12" s="3"/>
    </row>
    <row r="13" spans="1:9" ht="12.75">
      <c r="A13" s="3"/>
      <c r="B13" s="3"/>
      <c r="C13" s="3"/>
      <c r="D13" s="3"/>
      <c r="E13" s="3"/>
      <c r="I13" s="12"/>
    </row>
    <row r="14" ht="12.75">
      <c r="I14" s="12"/>
    </row>
    <row r="15" ht="12.75">
      <c r="I15" s="12"/>
    </row>
    <row r="16" ht="12.75">
      <c r="I16" s="12"/>
    </row>
  </sheetData>
  <mergeCells count="3">
    <mergeCell ref="A12:B12"/>
    <mergeCell ref="A2:B2"/>
    <mergeCell ref="A1:L1"/>
  </mergeCells>
  <hyperlinks>
    <hyperlink ref="A2" location="Contents!A1" display="Back to contents"/>
    <hyperlink ref="A2:B2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N2"/>
  <sheetViews>
    <sheetView workbookViewId="0" topLeftCell="A1">
      <selection activeCell="B28" sqref="B28:D28"/>
    </sheetView>
  </sheetViews>
  <sheetFormatPr defaultColWidth="9.140625" defaultRowHeight="12.75"/>
  <cols>
    <col min="1" max="1" width="3.28125" style="0" customWidth="1"/>
  </cols>
  <sheetData>
    <row r="1" spans="1:14" ht="15.75">
      <c r="A1" s="135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ht="15">
      <c r="A2" s="104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&amp;L© Crown Copyright 2012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CQ14"/>
  <sheetViews>
    <sheetView workbookViewId="0" topLeftCell="A1">
      <selection activeCell="A2" sqref="A2"/>
    </sheetView>
  </sheetViews>
  <sheetFormatPr defaultColWidth="9.140625" defaultRowHeight="12.75"/>
  <sheetData>
    <row r="1" spans="1:16" ht="15.75">
      <c r="A1" s="135" t="s">
        <v>71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4" t="s">
        <v>8</v>
      </c>
      <c r="O1" s="134"/>
      <c r="P1" s="134"/>
    </row>
    <row r="2" spans="1:9" ht="15.75">
      <c r="A2" s="1"/>
      <c r="B2" s="1"/>
      <c r="C2" s="1"/>
      <c r="D2" s="1"/>
      <c r="E2" s="1"/>
      <c r="F2" s="1"/>
      <c r="G2" s="1"/>
      <c r="H2" s="1"/>
      <c r="I2" s="22"/>
    </row>
    <row r="3" spans="1:9" ht="12.75">
      <c r="A3" s="139" t="s">
        <v>49</v>
      </c>
      <c r="B3" s="139"/>
      <c r="C3" s="139"/>
      <c r="D3" s="139"/>
      <c r="E3" s="139"/>
      <c r="F3" s="139"/>
      <c r="G3" s="139"/>
      <c r="H3" s="139"/>
      <c r="I3" s="22"/>
    </row>
    <row r="4" spans="1:93" ht="12.75">
      <c r="A4" s="8" t="s">
        <v>3</v>
      </c>
      <c r="B4" s="7" t="s">
        <v>4</v>
      </c>
      <c r="C4" s="20">
        <v>0</v>
      </c>
      <c r="D4" s="20">
        <v>1</v>
      </c>
      <c r="E4" s="20">
        <v>2</v>
      </c>
      <c r="F4" s="20">
        <v>3</v>
      </c>
      <c r="G4" s="20">
        <v>4</v>
      </c>
      <c r="H4" s="20">
        <v>5</v>
      </c>
      <c r="I4" s="20">
        <v>6</v>
      </c>
      <c r="J4" s="20">
        <v>7</v>
      </c>
      <c r="K4" s="20">
        <v>8</v>
      </c>
      <c r="L4" s="20">
        <v>9</v>
      </c>
      <c r="M4" s="20">
        <v>10</v>
      </c>
      <c r="N4" s="20">
        <v>11</v>
      </c>
      <c r="O4" s="20">
        <v>12</v>
      </c>
      <c r="P4" s="20">
        <v>13</v>
      </c>
      <c r="Q4" s="20">
        <v>14</v>
      </c>
      <c r="R4" s="20">
        <v>15</v>
      </c>
      <c r="S4" s="20">
        <v>16</v>
      </c>
      <c r="T4" s="20">
        <v>17</v>
      </c>
      <c r="U4" s="20">
        <v>18</v>
      </c>
      <c r="V4" s="20">
        <v>19</v>
      </c>
      <c r="W4" s="20">
        <v>20</v>
      </c>
      <c r="X4" s="20">
        <v>21</v>
      </c>
      <c r="Y4" s="20">
        <v>22</v>
      </c>
      <c r="Z4" s="20">
        <v>23</v>
      </c>
      <c r="AA4" s="20">
        <v>24</v>
      </c>
      <c r="AB4" s="20">
        <v>25</v>
      </c>
      <c r="AC4" s="20">
        <v>26</v>
      </c>
      <c r="AD4" s="20">
        <v>27</v>
      </c>
      <c r="AE4" s="20">
        <v>28</v>
      </c>
      <c r="AF4" s="20">
        <v>29</v>
      </c>
      <c r="AG4" s="20">
        <v>30</v>
      </c>
      <c r="AH4" s="20">
        <v>31</v>
      </c>
      <c r="AI4" s="20">
        <v>32</v>
      </c>
      <c r="AJ4" s="20">
        <v>33</v>
      </c>
      <c r="AK4" s="20">
        <v>34</v>
      </c>
      <c r="AL4" s="20">
        <v>35</v>
      </c>
      <c r="AM4" s="20">
        <v>36</v>
      </c>
      <c r="AN4" s="20">
        <v>37</v>
      </c>
      <c r="AO4" s="20">
        <v>38</v>
      </c>
      <c r="AP4" s="20">
        <v>39</v>
      </c>
      <c r="AQ4" s="20">
        <v>40</v>
      </c>
      <c r="AR4" s="20">
        <v>41</v>
      </c>
      <c r="AS4" s="20">
        <v>42</v>
      </c>
      <c r="AT4" s="20">
        <v>43</v>
      </c>
      <c r="AU4" s="20">
        <v>44</v>
      </c>
      <c r="AV4" s="20">
        <v>45</v>
      </c>
      <c r="AW4" s="20">
        <v>46</v>
      </c>
      <c r="AX4" s="20">
        <v>47</v>
      </c>
      <c r="AY4" s="20">
        <v>48</v>
      </c>
      <c r="AZ4" s="20">
        <v>49</v>
      </c>
      <c r="BA4" s="20">
        <v>50</v>
      </c>
      <c r="BB4" s="20">
        <v>51</v>
      </c>
      <c r="BC4" s="20">
        <v>52</v>
      </c>
      <c r="BD4" s="20">
        <v>53</v>
      </c>
      <c r="BE4" s="20">
        <v>54</v>
      </c>
      <c r="BF4" s="20">
        <v>55</v>
      </c>
      <c r="BG4" s="20">
        <v>56</v>
      </c>
      <c r="BH4" s="20">
        <v>57</v>
      </c>
      <c r="BI4" s="20">
        <v>58</v>
      </c>
      <c r="BJ4" s="20">
        <v>59</v>
      </c>
      <c r="BK4" s="20">
        <v>60</v>
      </c>
      <c r="BL4" s="20">
        <v>61</v>
      </c>
      <c r="BM4" s="20">
        <v>62</v>
      </c>
      <c r="BN4" s="20">
        <v>63</v>
      </c>
      <c r="BO4" s="20">
        <v>64</v>
      </c>
      <c r="BP4" s="20">
        <v>65</v>
      </c>
      <c r="BQ4" s="20">
        <v>66</v>
      </c>
      <c r="BR4" s="20">
        <v>67</v>
      </c>
      <c r="BS4" s="20">
        <v>68</v>
      </c>
      <c r="BT4" s="20">
        <v>69</v>
      </c>
      <c r="BU4" s="20">
        <v>70</v>
      </c>
      <c r="BV4" s="20">
        <v>71</v>
      </c>
      <c r="BW4" s="20">
        <v>72</v>
      </c>
      <c r="BX4" s="20">
        <v>73</v>
      </c>
      <c r="BY4" s="20">
        <v>74</v>
      </c>
      <c r="BZ4" s="20">
        <v>75</v>
      </c>
      <c r="CA4" s="20">
        <v>76</v>
      </c>
      <c r="CB4" s="20">
        <v>77</v>
      </c>
      <c r="CC4" s="20">
        <v>78</v>
      </c>
      <c r="CD4" s="20">
        <v>79</v>
      </c>
      <c r="CE4" s="20">
        <v>80</v>
      </c>
      <c r="CF4" s="20">
        <v>81</v>
      </c>
      <c r="CG4" s="20">
        <v>82</v>
      </c>
      <c r="CH4" s="20">
        <v>83</v>
      </c>
      <c r="CI4" s="20">
        <v>84</v>
      </c>
      <c r="CJ4" s="20">
        <v>85</v>
      </c>
      <c r="CK4" s="20">
        <v>86</v>
      </c>
      <c r="CL4" s="20">
        <v>87</v>
      </c>
      <c r="CM4" s="20">
        <v>88</v>
      </c>
      <c r="CN4" s="20">
        <v>89</v>
      </c>
      <c r="CO4" s="21" t="s">
        <v>5</v>
      </c>
    </row>
    <row r="5" spans="1:93" ht="12.75">
      <c r="A5" s="9" t="s">
        <v>29</v>
      </c>
      <c r="B5" s="68">
        <v>-8148</v>
      </c>
      <c r="C5" s="33">
        <v>-79</v>
      </c>
      <c r="D5" s="34">
        <v>-70</v>
      </c>
      <c r="E5" s="34">
        <v>-94</v>
      </c>
      <c r="F5" s="34">
        <v>-91</v>
      </c>
      <c r="G5" s="34">
        <v>-90</v>
      </c>
      <c r="H5" s="34">
        <v>-85</v>
      </c>
      <c r="I5" s="34">
        <v>-83</v>
      </c>
      <c r="J5" s="34">
        <v>-81</v>
      </c>
      <c r="K5" s="34">
        <v>-79</v>
      </c>
      <c r="L5" s="34">
        <v>-78</v>
      </c>
      <c r="M5" s="34">
        <v>-102</v>
      </c>
      <c r="N5" s="34">
        <v>-117</v>
      </c>
      <c r="O5" s="34">
        <v>-98</v>
      </c>
      <c r="P5" s="34">
        <v>-119</v>
      </c>
      <c r="Q5" s="34">
        <v>-83</v>
      </c>
      <c r="R5" s="34">
        <v>-96</v>
      </c>
      <c r="S5" s="34">
        <v>-92</v>
      </c>
      <c r="T5" s="34">
        <v>-77</v>
      </c>
      <c r="U5" s="34">
        <v>-109</v>
      </c>
      <c r="V5" s="34">
        <v>-81</v>
      </c>
      <c r="W5" s="34">
        <v>-78</v>
      </c>
      <c r="X5" s="34">
        <v>-78</v>
      </c>
      <c r="Y5" s="34">
        <v>-87</v>
      </c>
      <c r="Z5" s="34">
        <v>-95</v>
      </c>
      <c r="AA5" s="34">
        <v>-99</v>
      </c>
      <c r="AB5" s="34">
        <v>-108</v>
      </c>
      <c r="AC5" s="34">
        <v>-92</v>
      </c>
      <c r="AD5" s="34">
        <v>-88</v>
      </c>
      <c r="AE5" s="34">
        <v>-51</v>
      </c>
      <c r="AF5" s="34">
        <v>-93</v>
      </c>
      <c r="AG5" s="34">
        <v>-92</v>
      </c>
      <c r="AH5" s="34">
        <v>-66</v>
      </c>
      <c r="AI5" s="34">
        <v>-66</v>
      </c>
      <c r="AJ5" s="34">
        <v>-61</v>
      </c>
      <c r="AK5" s="34">
        <v>-80</v>
      </c>
      <c r="AL5" s="34">
        <v>-90</v>
      </c>
      <c r="AM5" s="34">
        <v>-87</v>
      </c>
      <c r="AN5" s="34">
        <v>-79</v>
      </c>
      <c r="AO5" s="34">
        <v>-98</v>
      </c>
      <c r="AP5" s="34">
        <v>-119</v>
      </c>
      <c r="AQ5" s="34">
        <v>-91</v>
      </c>
      <c r="AR5" s="34">
        <v>-122</v>
      </c>
      <c r="AS5" s="34">
        <v>-99</v>
      </c>
      <c r="AT5" s="34">
        <v>-97</v>
      </c>
      <c r="AU5" s="34">
        <v>-140</v>
      </c>
      <c r="AV5" s="34">
        <v>-109</v>
      </c>
      <c r="AW5" s="34">
        <v>-115</v>
      </c>
      <c r="AX5" s="34">
        <v>-122</v>
      </c>
      <c r="AY5" s="34">
        <v>-130</v>
      </c>
      <c r="AZ5" s="34">
        <v>-107</v>
      </c>
      <c r="BA5" s="34">
        <v>-127</v>
      </c>
      <c r="BB5" s="34">
        <v>-121</v>
      </c>
      <c r="BC5" s="34">
        <v>-117</v>
      </c>
      <c r="BD5" s="34">
        <v>-116</v>
      </c>
      <c r="BE5" s="34">
        <v>-100</v>
      </c>
      <c r="BF5" s="34">
        <v>-101</v>
      </c>
      <c r="BG5" s="34">
        <v>-137</v>
      </c>
      <c r="BH5" s="34">
        <v>-121</v>
      </c>
      <c r="BI5" s="34">
        <v>-127</v>
      </c>
      <c r="BJ5" s="34">
        <v>-115</v>
      </c>
      <c r="BK5" s="34">
        <v>-109</v>
      </c>
      <c r="BL5" s="34">
        <v>-148</v>
      </c>
      <c r="BM5" s="34">
        <v>-156</v>
      </c>
      <c r="BN5" s="34">
        <v>-154</v>
      </c>
      <c r="BO5" s="34">
        <v>-133</v>
      </c>
      <c r="BP5" s="34">
        <v>-123</v>
      </c>
      <c r="BQ5" s="34">
        <v>-132</v>
      </c>
      <c r="BR5" s="34">
        <v>-117</v>
      </c>
      <c r="BS5" s="34">
        <v>-110</v>
      </c>
      <c r="BT5" s="34">
        <v>-68</v>
      </c>
      <c r="BU5" s="34">
        <v>-103</v>
      </c>
      <c r="BV5" s="34">
        <v>-63</v>
      </c>
      <c r="BW5" s="34">
        <v>-71</v>
      </c>
      <c r="BX5" s="34">
        <v>-71</v>
      </c>
      <c r="BY5" s="34">
        <v>-77</v>
      </c>
      <c r="BZ5" s="34">
        <v>-64</v>
      </c>
      <c r="CA5" s="34">
        <v>-65</v>
      </c>
      <c r="CB5" s="34">
        <v>-59</v>
      </c>
      <c r="CC5" s="34">
        <v>-57</v>
      </c>
      <c r="CD5" s="34">
        <v>-52</v>
      </c>
      <c r="CE5" s="34">
        <v>-57</v>
      </c>
      <c r="CF5" s="34">
        <v>-46</v>
      </c>
      <c r="CG5" s="34">
        <v>-44</v>
      </c>
      <c r="CH5" s="34">
        <v>-38</v>
      </c>
      <c r="CI5" s="34">
        <v>-35</v>
      </c>
      <c r="CJ5" s="34">
        <v>-24</v>
      </c>
      <c r="CK5" s="34">
        <v>-37</v>
      </c>
      <c r="CL5" s="34">
        <v>-31</v>
      </c>
      <c r="CM5" s="34">
        <v>-13</v>
      </c>
      <c r="CN5" s="34">
        <v>-20</v>
      </c>
      <c r="CO5" s="35">
        <v>-46</v>
      </c>
    </row>
    <row r="6" spans="1:93" ht="12.75">
      <c r="A6" s="10" t="s">
        <v>6</v>
      </c>
      <c r="B6" s="83">
        <f>SUM(C6:CO6)</f>
        <v>8485</v>
      </c>
      <c r="C6" s="84">
        <v>68</v>
      </c>
      <c r="D6" s="24">
        <v>70</v>
      </c>
      <c r="E6" s="24">
        <v>83</v>
      </c>
      <c r="F6" s="24">
        <v>59</v>
      </c>
      <c r="G6" s="24">
        <v>75</v>
      </c>
      <c r="H6" s="24">
        <v>83</v>
      </c>
      <c r="I6" s="24">
        <v>71</v>
      </c>
      <c r="J6" s="24">
        <v>77</v>
      </c>
      <c r="K6" s="24">
        <v>68</v>
      </c>
      <c r="L6" s="24">
        <v>73</v>
      </c>
      <c r="M6" s="24">
        <v>99</v>
      </c>
      <c r="N6" s="24">
        <v>92</v>
      </c>
      <c r="O6" s="24">
        <v>93</v>
      </c>
      <c r="P6" s="24">
        <v>87</v>
      </c>
      <c r="Q6" s="24">
        <v>95</v>
      </c>
      <c r="R6" s="24">
        <v>90</v>
      </c>
      <c r="S6" s="24">
        <v>79</v>
      </c>
      <c r="T6" s="24">
        <v>84</v>
      </c>
      <c r="U6" s="24">
        <v>83</v>
      </c>
      <c r="V6" s="24">
        <v>83</v>
      </c>
      <c r="W6" s="24">
        <v>68</v>
      </c>
      <c r="X6" s="24">
        <v>57</v>
      </c>
      <c r="Y6" s="24">
        <v>72</v>
      </c>
      <c r="Z6" s="25">
        <v>69</v>
      </c>
      <c r="AA6" s="25">
        <v>72</v>
      </c>
      <c r="AB6" s="25">
        <v>96</v>
      </c>
      <c r="AC6" s="25">
        <v>78</v>
      </c>
      <c r="AD6" s="25">
        <v>75</v>
      </c>
      <c r="AE6" s="25">
        <v>88</v>
      </c>
      <c r="AF6" s="25">
        <v>94</v>
      </c>
      <c r="AG6" s="25">
        <v>93</v>
      </c>
      <c r="AH6" s="25">
        <v>71</v>
      </c>
      <c r="AI6" s="25">
        <v>63</v>
      </c>
      <c r="AJ6" s="25">
        <v>65</v>
      </c>
      <c r="AK6" s="25">
        <v>84</v>
      </c>
      <c r="AL6" s="25">
        <v>100</v>
      </c>
      <c r="AM6" s="25">
        <v>94</v>
      </c>
      <c r="AN6" s="25">
        <v>110</v>
      </c>
      <c r="AO6" s="25">
        <v>106</v>
      </c>
      <c r="AP6" s="25">
        <v>116</v>
      </c>
      <c r="AQ6" s="25">
        <v>122</v>
      </c>
      <c r="AR6" s="25">
        <v>136</v>
      </c>
      <c r="AS6" s="25">
        <v>140</v>
      </c>
      <c r="AT6" s="25">
        <v>122</v>
      </c>
      <c r="AU6" s="25">
        <v>115</v>
      </c>
      <c r="AV6" s="25">
        <v>128</v>
      </c>
      <c r="AW6" s="25">
        <v>126</v>
      </c>
      <c r="AX6" s="25">
        <v>126</v>
      </c>
      <c r="AY6" s="25">
        <v>109</v>
      </c>
      <c r="AZ6" s="25">
        <v>132</v>
      </c>
      <c r="BA6" s="25">
        <v>138</v>
      </c>
      <c r="BB6" s="25">
        <v>134</v>
      </c>
      <c r="BC6" s="25">
        <v>140</v>
      </c>
      <c r="BD6" s="25">
        <v>99</v>
      </c>
      <c r="BE6" s="25">
        <v>139</v>
      </c>
      <c r="BF6" s="25">
        <v>132</v>
      </c>
      <c r="BG6" s="25">
        <v>130</v>
      </c>
      <c r="BH6" s="25">
        <v>126</v>
      </c>
      <c r="BI6" s="25">
        <v>141</v>
      </c>
      <c r="BJ6" s="25">
        <v>131</v>
      </c>
      <c r="BK6" s="25">
        <v>111</v>
      </c>
      <c r="BL6" s="25">
        <v>165</v>
      </c>
      <c r="BM6" s="25">
        <v>143</v>
      </c>
      <c r="BN6" s="25">
        <v>147</v>
      </c>
      <c r="BO6" s="25">
        <v>104</v>
      </c>
      <c r="BP6" s="25">
        <v>136</v>
      </c>
      <c r="BQ6" s="25">
        <v>134</v>
      </c>
      <c r="BR6" s="25">
        <v>97</v>
      </c>
      <c r="BS6" s="25">
        <v>102</v>
      </c>
      <c r="BT6" s="25">
        <v>84</v>
      </c>
      <c r="BU6" s="25">
        <v>99</v>
      </c>
      <c r="BV6" s="25">
        <v>89</v>
      </c>
      <c r="BW6" s="25">
        <v>82</v>
      </c>
      <c r="BX6" s="25">
        <v>91</v>
      </c>
      <c r="BY6" s="25">
        <v>68</v>
      </c>
      <c r="BZ6" s="25">
        <v>83</v>
      </c>
      <c r="CA6" s="25">
        <v>75</v>
      </c>
      <c r="CB6" s="25">
        <v>70</v>
      </c>
      <c r="CC6" s="25">
        <v>78</v>
      </c>
      <c r="CD6" s="25">
        <v>73</v>
      </c>
      <c r="CE6" s="25">
        <v>55</v>
      </c>
      <c r="CF6" s="25">
        <v>69</v>
      </c>
      <c r="CG6" s="25">
        <v>53</v>
      </c>
      <c r="CH6" s="25">
        <v>57</v>
      </c>
      <c r="CI6" s="25">
        <v>62</v>
      </c>
      <c r="CJ6" s="25">
        <v>43</v>
      </c>
      <c r="CK6" s="25">
        <v>43</v>
      </c>
      <c r="CL6" s="25">
        <v>29</v>
      </c>
      <c r="CM6" s="25">
        <v>42</v>
      </c>
      <c r="CN6" s="25">
        <v>30</v>
      </c>
      <c r="CO6" s="26">
        <v>122</v>
      </c>
    </row>
    <row r="9" spans="1:8" ht="12.75">
      <c r="A9" s="139" t="s">
        <v>50</v>
      </c>
      <c r="B9" s="139"/>
      <c r="C9" s="139"/>
      <c r="D9" s="139"/>
      <c r="E9" s="139"/>
      <c r="F9" s="139"/>
      <c r="G9" s="139"/>
      <c r="H9" s="139"/>
    </row>
    <row r="10" spans="1:93" ht="12.75">
      <c r="A10" s="67" t="s">
        <v>3</v>
      </c>
      <c r="B10" s="7" t="s">
        <v>4</v>
      </c>
      <c r="C10" s="31">
        <v>0</v>
      </c>
      <c r="D10" s="32">
        <v>1</v>
      </c>
      <c r="E10" s="32">
        <v>2</v>
      </c>
      <c r="F10" s="32">
        <v>3</v>
      </c>
      <c r="G10" s="32">
        <v>4</v>
      </c>
      <c r="H10" s="32">
        <v>5</v>
      </c>
      <c r="I10" s="32">
        <v>6</v>
      </c>
      <c r="J10" s="32">
        <v>7</v>
      </c>
      <c r="K10" s="32">
        <v>8</v>
      </c>
      <c r="L10" s="32">
        <v>9</v>
      </c>
      <c r="M10" s="32">
        <v>10</v>
      </c>
      <c r="N10" s="32">
        <v>11</v>
      </c>
      <c r="O10" s="32">
        <v>12</v>
      </c>
      <c r="P10" s="32">
        <v>13</v>
      </c>
      <c r="Q10" s="32">
        <v>14</v>
      </c>
      <c r="R10" s="32">
        <v>15</v>
      </c>
      <c r="S10" s="32">
        <v>16</v>
      </c>
      <c r="T10" s="32">
        <v>17</v>
      </c>
      <c r="U10" s="32">
        <v>18</v>
      </c>
      <c r="V10" s="32">
        <v>19</v>
      </c>
      <c r="W10" s="32">
        <v>20</v>
      </c>
      <c r="X10" s="32">
        <v>21</v>
      </c>
      <c r="Y10" s="32">
        <v>22</v>
      </c>
      <c r="Z10" s="32">
        <v>23</v>
      </c>
      <c r="AA10" s="20">
        <v>24</v>
      </c>
      <c r="AB10" s="20">
        <v>25</v>
      </c>
      <c r="AC10" s="20">
        <v>26</v>
      </c>
      <c r="AD10" s="20">
        <v>27</v>
      </c>
      <c r="AE10" s="20">
        <v>28</v>
      </c>
      <c r="AF10" s="20">
        <v>29</v>
      </c>
      <c r="AG10" s="20">
        <v>30</v>
      </c>
      <c r="AH10" s="20">
        <v>31</v>
      </c>
      <c r="AI10" s="20">
        <v>32</v>
      </c>
      <c r="AJ10" s="20">
        <v>33</v>
      </c>
      <c r="AK10" s="20">
        <v>34</v>
      </c>
      <c r="AL10" s="20">
        <v>35</v>
      </c>
      <c r="AM10" s="20">
        <v>36</v>
      </c>
      <c r="AN10" s="20">
        <v>37</v>
      </c>
      <c r="AO10" s="20">
        <v>38</v>
      </c>
      <c r="AP10" s="20">
        <v>39</v>
      </c>
      <c r="AQ10" s="20">
        <v>40</v>
      </c>
      <c r="AR10" s="20">
        <v>41</v>
      </c>
      <c r="AS10" s="20">
        <v>42</v>
      </c>
      <c r="AT10" s="20">
        <v>43</v>
      </c>
      <c r="AU10" s="20">
        <v>44</v>
      </c>
      <c r="AV10" s="20">
        <v>45</v>
      </c>
      <c r="AW10" s="20">
        <v>46</v>
      </c>
      <c r="AX10" s="20">
        <v>47</v>
      </c>
      <c r="AY10" s="20">
        <v>48</v>
      </c>
      <c r="AZ10" s="20">
        <v>49</v>
      </c>
      <c r="BA10" s="20">
        <v>50</v>
      </c>
      <c r="BB10" s="20">
        <v>51</v>
      </c>
      <c r="BC10" s="20">
        <v>52</v>
      </c>
      <c r="BD10" s="20">
        <v>53</v>
      </c>
      <c r="BE10" s="20">
        <v>54</v>
      </c>
      <c r="BF10" s="20">
        <v>55</v>
      </c>
      <c r="BG10" s="20">
        <v>56</v>
      </c>
      <c r="BH10" s="20">
        <v>57</v>
      </c>
      <c r="BI10" s="20">
        <v>58</v>
      </c>
      <c r="BJ10" s="20">
        <v>59</v>
      </c>
      <c r="BK10" s="20">
        <v>60</v>
      </c>
      <c r="BL10" s="20">
        <v>61</v>
      </c>
      <c r="BM10" s="20">
        <v>62</v>
      </c>
      <c r="BN10" s="20">
        <v>63</v>
      </c>
      <c r="BO10" s="20">
        <v>64</v>
      </c>
      <c r="BP10" s="20">
        <v>65</v>
      </c>
      <c r="BQ10" s="20">
        <v>66</v>
      </c>
      <c r="BR10" s="20">
        <v>67</v>
      </c>
      <c r="BS10" s="20">
        <v>68</v>
      </c>
      <c r="BT10" s="20">
        <v>69</v>
      </c>
      <c r="BU10" s="20">
        <v>70</v>
      </c>
      <c r="BV10" s="20">
        <v>71</v>
      </c>
      <c r="BW10" s="20">
        <v>72</v>
      </c>
      <c r="BX10" s="20">
        <v>73</v>
      </c>
      <c r="BY10" s="20">
        <v>74</v>
      </c>
      <c r="BZ10" s="20">
        <v>75</v>
      </c>
      <c r="CA10" s="20">
        <v>76</v>
      </c>
      <c r="CB10" s="20">
        <v>77</v>
      </c>
      <c r="CC10" s="20">
        <v>78</v>
      </c>
      <c r="CD10" s="20">
        <v>79</v>
      </c>
      <c r="CE10" s="20">
        <v>80</v>
      </c>
      <c r="CF10" s="20">
        <v>81</v>
      </c>
      <c r="CG10" s="20">
        <v>82</v>
      </c>
      <c r="CH10" s="20">
        <v>83</v>
      </c>
      <c r="CI10" s="20">
        <v>84</v>
      </c>
      <c r="CJ10" s="20">
        <v>85</v>
      </c>
      <c r="CK10" s="20">
        <v>86</v>
      </c>
      <c r="CL10" s="20">
        <v>87</v>
      </c>
      <c r="CM10" s="20">
        <v>88</v>
      </c>
      <c r="CN10" s="20">
        <v>89</v>
      </c>
      <c r="CO10" s="21" t="s">
        <v>5</v>
      </c>
    </row>
    <row r="11" spans="1:95" ht="12.75">
      <c r="A11" s="49" t="s">
        <v>29</v>
      </c>
      <c r="B11" s="85">
        <v>-10379.36833936176</v>
      </c>
      <c r="C11" s="36">
        <v>-91.27567901961208</v>
      </c>
      <c r="D11" s="36">
        <v>-91.42086332223957</v>
      </c>
      <c r="E11" s="36">
        <v>-92.47718885642462</v>
      </c>
      <c r="F11" s="36">
        <v>-95.4915872529072</v>
      </c>
      <c r="G11" s="36">
        <v>-97.56283440664082</v>
      </c>
      <c r="H11" s="36">
        <v>-100.70903685576924</v>
      </c>
      <c r="I11" s="36">
        <v>-100.63590060084235</v>
      </c>
      <c r="J11" s="36">
        <v>-104.55255010174433</v>
      </c>
      <c r="K11" s="36">
        <v>-104.2370262669576</v>
      </c>
      <c r="L11" s="36">
        <v>-104.88658430295197</v>
      </c>
      <c r="M11" s="36">
        <v>-105.92899260181863</v>
      </c>
      <c r="N11" s="36">
        <v>-107.02049796285218</v>
      </c>
      <c r="O11" s="36">
        <v>-109.43273224991262</v>
      </c>
      <c r="P11" s="36">
        <v>-109.56356459854412</v>
      </c>
      <c r="Q11" s="36">
        <v>-107.94067371884638</v>
      </c>
      <c r="R11" s="36">
        <v>-107.59792070049679</v>
      </c>
      <c r="S11" s="36">
        <v>-108.51762906718832</v>
      </c>
      <c r="T11" s="36">
        <v>-108.65616578093861</v>
      </c>
      <c r="U11" s="36">
        <v>-109.09304381836402</v>
      </c>
      <c r="V11" s="36">
        <v>-105.60354200918981</v>
      </c>
      <c r="W11" s="36">
        <v>-102.96535203989153</v>
      </c>
      <c r="X11" s="36">
        <v>-109.06166144351613</v>
      </c>
      <c r="Y11" s="36">
        <v>-103.10146412452679</v>
      </c>
      <c r="Z11" s="36">
        <v>-104.01748194976335</v>
      </c>
      <c r="AA11" s="36">
        <v>-103.44911927279357</v>
      </c>
      <c r="AB11" s="36">
        <v>-115.44731358219667</v>
      </c>
      <c r="AC11" s="36">
        <v>-103.89687849840786</v>
      </c>
      <c r="AD11" s="36">
        <v>-141.93979258430008</v>
      </c>
      <c r="AE11" s="36">
        <v>-124.52245547287846</v>
      </c>
      <c r="AF11" s="36">
        <v>-125.25141367260056</v>
      </c>
      <c r="AG11" s="36">
        <v>-112.80032759165033</v>
      </c>
      <c r="AH11" s="36">
        <v>-113.34586600431273</v>
      </c>
      <c r="AI11" s="36">
        <v>-102.22488967055173</v>
      </c>
      <c r="AJ11" s="36">
        <v>-103.20959756261169</v>
      </c>
      <c r="AK11" s="36">
        <v>-100.03006719905244</v>
      </c>
      <c r="AL11" s="36">
        <v>-134.00327704350175</v>
      </c>
      <c r="AM11" s="36">
        <v>-149.78248728167884</v>
      </c>
      <c r="AN11" s="36">
        <v>-126.90451088745004</v>
      </c>
      <c r="AO11" s="36">
        <v>-156.60947284021879</v>
      </c>
      <c r="AP11" s="36">
        <v>-111.22622760427863</v>
      </c>
      <c r="AQ11" s="36">
        <v>-132.33525489836816</v>
      </c>
      <c r="AR11" s="36">
        <v>-127.29626324930501</v>
      </c>
      <c r="AS11" s="36">
        <v>-107.36401936602962</v>
      </c>
      <c r="AT11" s="36">
        <v>-153.28182163037508</v>
      </c>
      <c r="AU11" s="36">
        <v>-119.96417099049789</v>
      </c>
      <c r="AV11" s="36">
        <v>-120.79639133588458</v>
      </c>
      <c r="AW11" s="36">
        <v>-110.43128034606097</v>
      </c>
      <c r="AX11" s="36">
        <v>-132.21584678666142</v>
      </c>
      <c r="AY11" s="36">
        <v>-138.3146460979922</v>
      </c>
      <c r="AZ11" s="36">
        <v>-142.5677185655928</v>
      </c>
      <c r="BA11" s="36">
        <v>-147.90984975201053</v>
      </c>
      <c r="BB11" s="36">
        <v>-127.95118705961296</v>
      </c>
      <c r="BC11" s="36">
        <v>-117.28818134788285</v>
      </c>
      <c r="BD11" s="36">
        <v>-77.58261508457713</v>
      </c>
      <c r="BE11" s="36">
        <v>-138.87573460673534</v>
      </c>
      <c r="BF11" s="36">
        <v>-143.21750059528426</v>
      </c>
      <c r="BG11" s="36">
        <v>-99.55759319676373</v>
      </c>
      <c r="BH11" s="36">
        <v>-105.09055268258795</v>
      </c>
      <c r="BI11" s="36">
        <v>-91.02305525359802</v>
      </c>
      <c r="BJ11" s="36">
        <v>-118.07463803803864</v>
      </c>
      <c r="BK11" s="36">
        <v>-122.50564877699516</v>
      </c>
      <c r="BL11" s="36">
        <v>-124.05869777643068</v>
      </c>
      <c r="BM11" s="36">
        <v>-107.15148185908721</v>
      </c>
      <c r="BN11" s="36">
        <v>-128.9955179819703</v>
      </c>
      <c r="BO11" s="36">
        <v>-151.28020272137613</v>
      </c>
      <c r="BP11" s="36">
        <v>-109.11783475377526</v>
      </c>
      <c r="BQ11" s="36">
        <v>-144.27300804554756</v>
      </c>
      <c r="BR11" s="36">
        <v>-118.4554307510264</v>
      </c>
      <c r="BS11" s="36">
        <v>-115.09273611792858</v>
      </c>
      <c r="BT11" s="36">
        <v>-160.4072289037759</v>
      </c>
      <c r="BU11" s="36">
        <v>-121.81420286176856</v>
      </c>
      <c r="BV11" s="36">
        <v>-127.45593844045453</v>
      </c>
      <c r="BW11" s="36">
        <v>-126.57435290617862</v>
      </c>
      <c r="BX11" s="36">
        <v>-131.34023337495145</v>
      </c>
      <c r="BY11" s="36">
        <v>-104.58673383494234</v>
      </c>
      <c r="BZ11" s="36">
        <v>-120.35546363100951</v>
      </c>
      <c r="CA11" s="36">
        <v>-109.77516367224409</v>
      </c>
      <c r="CB11" s="36">
        <v>-103.25619056633812</v>
      </c>
      <c r="CC11" s="36">
        <v>-97.03368941745057</v>
      </c>
      <c r="CD11" s="36">
        <v>-79.81482731989107</v>
      </c>
      <c r="CE11" s="36">
        <v>-77.50418335978932</v>
      </c>
      <c r="CF11" s="36">
        <v>-101.50406294938001</v>
      </c>
      <c r="CG11" s="36">
        <v>-84.68842061937802</v>
      </c>
      <c r="CH11" s="36">
        <v>-85.99032808636197</v>
      </c>
      <c r="CI11" s="36">
        <v>-74.46285245956692</v>
      </c>
      <c r="CJ11" s="36">
        <v>-69.04505511300808</v>
      </c>
      <c r="CK11" s="36">
        <v>-86.86202586750672</v>
      </c>
      <c r="CL11" s="36">
        <v>-85.16357799243808</v>
      </c>
      <c r="CM11" s="36">
        <v>-77.20783846548477</v>
      </c>
      <c r="CN11" s="36">
        <v>-61.14955622547675</v>
      </c>
      <c r="CO11" s="35">
        <v>-314.91386380594275</v>
      </c>
      <c r="CQ11" s="27"/>
    </row>
    <row r="12" spans="1:93" ht="12.75">
      <c r="A12" s="19" t="s">
        <v>6</v>
      </c>
      <c r="B12" s="30">
        <f>SUM(C12:CO12)</f>
        <v>10635.438840805642</v>
      </c>
      <c r="C12" s="24">
        <v>85.0423696507441</v>
      </c>
      <c r="D12" s="24">
        <v>84.40092194073482</v>
      </c>
      <c r="E12" s="24">
        <v>87.29505650700813</v>
      </c>
      <c r="F12" s="24">
        <v>90.25087958228</v>
      </c>
      <c r="G12" s="24">
        <v>91.48288399688849</v>
      </c>
      <c r="H12" s="24">
        <v>94.24195374481295</v>
      </c>
      <c r="I12" s="24">
        <v>93.02731051686106</v>
      </c>
      <c r="J12" s="24">
        <v>93.75198849955633</v>
      </c>
      <c r="K12" s="24">
        <v>95.60333480570914</v>
      </c>
      <c r="L12" s="24">
        <v>97.22253179234535</v>
      </c>
      <c r="M12" s="24">
        <v>96.53371539939397</v>
      </c>
      <c r="N12" s="24">
        <v>97.85501707279673</v>
      </c>
      <c r="O12" s="24">
        <v>97.16516296573667</v>
      </c>
      <c r="P12" s="24">
        <v>96.3599847403171</v>
      </c>
      <c r="Q12" s="24">
        <v>95.419848489327</v>
      </c>
      <c r="R12" s="24">
        <v>92.42662925093182</v>
      </c>
      <c r="S12" s="24">
        <v>90.85219815107702</v>
      </c>
      <c r="T12" s="24">
        <v>85.48254056073263</v>
      </c>
      <c r="U12" s="24">
        <v>88.29986991746429</v>
      </c>
      <c r="V12" s="24">
        <v>81.76423185925874</v>
      </c>
      <c r="W12" s="24">
        <v>74.5903949725905</v>
      </c>
      <c r="X12" s="24">
        <v>73.45975734701756</v>
      </c>
      <c r="Y12" s="24">
        <v>77.79186674231717</v>
      </c>
      <c r="Z12" s="25">
        <v>84.15655524149052</v>
      </c>
      <c r="AA12" s="25">
        <v>87.9884630741507</v>
      </c>
      <c r="AB12" s="25">
        <v>91.83562148568613</v>
      </c>
      <c r="AC12" s="25">
        <v>97.94720528970616</v>
      </c>
      <c r="AD12" s="25">
        <v>122.56595218490119</v>
      </c>
      <c r="AE12" s="25">
        <v>82.94239584085588</v>
      </c>
      <c r="AF12" s="25">
        <v>104.2469048129602</v>
      </c>
      <c r="AG12" s="25">
        <v>116.24750583877766</v>
      </c>
      <c r="AH12" s="25">
        <v>99.8484552396303</v>
      </c>
      <c r="AI12" s="25">
        <v>110.27732487376703</v>
      </c>
      <c r="AJ12" s="25">
        <v>95.41091099651321</v>
      </c>
      <c r="AK12" s="25">
        <v>102.89632563939668</v>
      </c>
      <c r="AL12" s="25">
        <v>144.54976411864882</v>
      </c>
      <c r="AM12" s="25">
        <v>128.47566205540696</v>
      </c>
      <c r="AN12" s="25">
        <v>133.17788833661083</v>
      </c>
      <c r="AO12" s="25">
        <v>123.95144268765662</v>
      </c>
      <c r="AP12" s="25">
        <v>138.3403182989718</v>
      </c>
      <c r="AQ12" s="25">
        <v>136.66458821614248</v>
      </c>
      <c r="AR12" s="25">
        <v>123.36582318446155</v>
      </c>
      <c r="AS12" s="25">
        <v>137.08590622497445</v>
      </c>
      <c r="AT12" s="25">
        <v>134.65744309432316</v>
      </c>
      <c r="AU12" s="25">
        <v>147.97743365288122</v>
      </c>
      <c r="AV12" s="25">
        <v>139.2948178459452</v>
      </c>
      <c r="AW12" s="25">
        <v>124.25756167513362</v>
      </c>
      <c r="AX12" s="25">
        <v>150.90308982054503</v>
      </c>
      <c r="AY12" s="25">
        <v>137.69869914075394</v>
      </c>
      <c r="AZ12" s="25">
        <v>136.59763303844593</v>
      </c>
      <c r="BA12" s="25">
        <v>170.8112769134722</v>
      </c>
      <c r="BB12" s="25">
        <v>139.23620700680755</v>
      </c>
      <c r="BC12" s="25">
        <v>124.68065777647743</v>
      </c>
      <c r="BD12" s="25">
        <v>151.4373167946054</v>
      </c>
      <c r="BE12" s="25">
        <v>170.92890104482586</v>
      </c>
      <c r="BF12" s="25">
        <v>167.64998664874244</v>
      </c>
      <c r="BG12" s="25">
        <v>132.84268679177043</v>
      </c>
      <c r="BH12" s="25">
        <v>115.18107975771055</v>
      </c>
      <c r="BI12" s="25">
        <v>117.04932633264654</v>
      </c>
      <c r="BJ12" s="25">
        <v>138.58370963025592</v>
      </c>
      <c r="BK12" s="25">
        <v>156.02242637438007</v>
      </c>
      <c r="BL12" s="25">
        <v>147.02175485105224</v>
      </c>
      <c r="BM12" s="25">
        <v>160.00879503480988</v>
      </c>
      <c r="BN12" s="25">
        <v>150.54649672779948</v>
      </c>
      <c r="BO12" s="25">
        <v>156.70826127500493</v>
      </c>
      <c r="BP12" s="25">
        <v>158.31453964616213</v>
      </c>
      <c r="BQ12" s="25">
        <v>167.8376226198108</v>
      </c>
      <c r="BR12" s="25">
        <v>169.14980278927294</v>
      </c>
      <c r="BS12" s="25">
        <v>141.5699591129239</v>
      </c>
      <c r="BT12" s="25">
        <v>129.54898633978468</v>
      </c>
      <c r="BU12" s="25">
        <v>138.36308452054396</v>
      </c>
      <c r="BV12" s="25">
        <v>129.88603874148725</v>
      </c>
      <c r="BW12" s="25">
        <v>126.93071592029415</v>
      </c>
      <c r="BX12" s="25">
        <v>103.97479458180081</v>
      </c>
      <c r="BY12" s="25">
        <v>121.40360060271257</v>
      </c>
      <c r="BZ12" s="25">
        <v>122.34307219734404</v>
      </c>
      <c r="CA12" s="25">
        <v>113.96827098469622</v>
      </c>
      <c r="CB12" s="25">
        <v>116.12541986221005</v>
      </c>
      <c r="CC12" s="25">
        <v>78.2472790584093</v>
      </c>
      <c r="CD12" s="25">
        <v>105.99385426034573</v>
      </c>
      <c r="CE12" s="25">
        <v>100.50084039064738</v>
      </c>
      <c r="CF12" s="25">
        <v>93.66076830617558</v>
      </c>
      <c r="CG12" s="25">
        <v>87.29394437139727</v>
      </c>
      <c r="CH12" s="25">
        <v>94.27495584786989</v>
      </c>
      <c r="CI12" s="25">
        <v>86.29017720907744</v>
      </c>
      <c r="CJ12" s="25">
        <v>68.56435841800213</v>
      </c>
      <c r="CK12" s="25">
        <v>99.23497775910897</v>
      </c>
      <c r="CL12" s="25">
        <v>80.45827600767372</v>
      </c>
      <c r="CM12" s="25">
        <v>79.20271395114885</v>
      </c>
      <c r="CN12" s="25">
        <v>50.925644713305786</v>
      </c>
      <c r="CO12" s="26">
        <v>378.98411921843757</v>
      </c>
    </row>
    <row r="13" spans="3:93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</row>
    <row r="14" spans="1:2" ht="12.75">
      <c r="A14" s="136" t="s">
        <v>47</v>
      </c>
      <c r="B14" s="136"/>
    </row>
  </sheetData>
  <mergeCells count="5">
    <mergeCell ref="N1:P1"/>
    <mergeCell ref="A14:B14"/>
    <mergeCell ref="A3:H3"/>
    <mergeCell ref="A9:H9"/>
    <mergeCell ref="A1:M1"/>
  </mergeCells>
  <hyperlinks>
    <hyperlink ref="N1" location="Contents!A1" display="Back to contents"/>
    <hyperlink ref="H3:I3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P12"/>
  <sheetViews>
    <sheetView workbookViewId="0" topLeftCell="A1">
      <selection activeCell="F5" sqref="F5"/>
    </sheetView>
  </sheetViews>
  <sheetFormatPr defaultColWidth="9.140625" defaultRowHeight="12.75"/>
  <cols>
    <col min="1" max="1" width="10.7109375" style="0" customWidth="1"/>
    <col min="4" max="4" width="11.00390625" style="0" customWidth="1"/>
  </cols>
  <sheetData>
    <row r="1" spans="1:16" ht="15.75">
      <c r="A1" s="140" t="s">
        <v>79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3" ht="12.75">
      <c r="A2" s="138" t="s">
        <v>8</v>
      </c>
      <c r="B2" s="138"/>
      <c r="C2" s="138"/>
    </row>
    <row r="3" spans="1:4" ht="18" customHeight="1">
      <c r="A3" s="59" t="s">
        <v>2</v>
      </c>
      <c r="B3" s="60"/>
      <c r="C3" s="60"/>
      <c r="D3" s="61"/>
    </row>
    <row r="4" spans="1:4" ht="25.5">
      <c r="A4" s="8" t="s">
        <v>58</v>
      </c>
      <c r="B4" s="7">
        <v>2010</v>
      </c>
      <c r="C4" s="7">
        <v>2035</v>
      </c>
      <c r="D4" s="69" t="s">
        <v>35</v>
      </c>
    </row>
    <row r="5" spans="1:4" ht="12.75">
      <c r="A5" s="53" t="s">
        <v>7</v>
      </c>
      <c r="B5" s="54">
        <v>2130</v>
      </c>
      <c r="C5" s="54">
        <v>1520</v>
      </c>
      <c r="D5" s="55">
        <v>-0.2867055980827626</v>
      </c>
    </row>
    <row r="6" spans="1:4" ht="12.75">
      <c r="A6" s="53" t="s">
        <v>15</v>
      </c>
      <c r="B6" s="54">
        <v>2100</v>
      </c>
      <c r="C6" s="54">
        <v>1180</v>
      </c>
      <c r="D6" s="55">
        <v>-0.43755063628957436</v>
      </c>
    </row>
    <row r="7" spans="1:4" ht="12.75">
      <c r="A7" s="53" t="s">
        <v>16</v>
      </c>
      <c r="B7" s="54">
        <v>2290</v>
      </c>
      <c r="C7" s="54">
        <v>1890</v>
      </c>
      <c r="D7" s="55">
        <v>-0.17468974110233448</v>
      </c>
    </row>
    <row r="8" spans="1:4" ht="12.75">
      <c r="A8" s="53" t="s">
        <v>17</v>
      </c>
      <c r="B8" s="54">
        <v>3540</v>
      </c>
      <c r="C8" s="54">
        <v>2330</v>
      </c>
      <c r="D8" s="55">
        <v>-0.34239605781744886</v>
      </c>
    </row>
    <row r="9" spans="1:4" ht="12.75">
      <c r="A9" s="53" t="s">
        <v>18</v>
      </c>
      <c r="B9" s="54">
        <v>3080</v>
      </c>
      <c r="C9" s="54">
        <v>3060</v>
      </c>
      <c r="D9" s="55">
        <v>-0.0057628850417082815</v>
      </c>
    </row>
    <row r="10" spans="1:4" ht="12.75">
      <c r="A10" s="56" t="s">
        <v>19</v>
      </c>
      <c r="B10" s="57">
        <v>1350</v>
      </c>
      <c r="C10" s="57">
        <v>2840</v>
      </c>
      <c r="D10" s="58">
        <v>1.1122808916637295</v>
      </c>
    </row>
    <row r="12" spans="1:2" ht="12.75">
      <c r="A12" s="136" t="s">
        <v>47</v>
      </c>
      <c r="B12" s="136"/>
    </row>
  </sheetData>
  <mergeCells count="3">
    <mergeCell ref="A12:B12"/>
    <mergeCell ref="A2:C2"/>
    <mergeCell ref="A1:P1"/>
  </mergeCells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Q2"/>
  <sheetViews>
    <sheetView workbookViewId="0" topLeftCell="A1">
      <selection activeCell="A2" sqref="A2"/>
    </sheetView>
  </sheetViews>
  <sheetFormatPr defaultColWidth="9.140625" defaultRowHeight="12.75"/>
  <cols>
    <col min="1" max="1" width="5.00390625" style="0" customWidth="1"/>
  </cols>
  <sheetData>
    <row r="1" spans="1:17" ht="15.75">
      <c r="A1" s="135" t="s">
        <v>73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5" ht="15.75">
      <c r="A2" s="10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</sheetData>
  <mergeCells count="1">
    <mergeCell ref="A1:Q1"/>
  </mergeCells>
  <printOptions/>
  <pageMargins left="0.75" right="0.75" top="1" bottom="1" header="0.5" footer="0.5"/>
  <pageSetup horizontalDpi="1200" verticalDpi="1200" orientation="portrait" paperSize="9" r:id="rId2"/>
  <headerFooter alignWithMargins="0">
    <oddFooter>&amp;L© Crown Copyright 2012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CO14"/>
  <sheetViews>
    <sheetView workbookViewId="0" topLeftCell="A1">
      <selection activeCell="A1" sqref="A1:P1"/>
    </sheetView>
  </sheetViews>
  <sheetFormatPr defaultColWidth="9.140625" defaultRowHeight="12.75"/>
  <sheetData>
    <row r="1" spans="1:19" ht="15.75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4" t="s">
        <v>8</v>
      </c>
      <c r="R1" s="134"/>
      <c r="S1" s="134"/>
    </row>
    <row r="2" spans="1:10" ht="15.75">
      <c r="A2" s="1"/>
      <c r="B2" s="1"/>
      <c r="C2" s="1"/>
      <c r="D2" s="1"/>
      <c r="E2" s="1"/>
      <c r="F2" s="1"/>
      <c r="G2" s="1"/>
      <c r="H2" s="1"/>
      <c r="J2" s="22"/>
    </row>
    <row r="3" spans="1:10" ht="12.75">
      <c r="A3" s="139" t="s">
        <v>54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93" ht="12.75">
      <c r="A4" s="8" t="s">
        <v>3</v>
      </c>
      <c r="B4" s="7" t="s">
        <v>4</v>
      </c>
      <c r="C4" s="20">
        <v>0</v>
      </c>
      <c r="D4" s="20">
        <v>1</v>
      </c>
      <c r="E4" s="20">
        <v>2</v>
      </c>
      <c r="F4" s="20">
        <v>3</v>
      </c>
      <c r="G4" s="20">
        <v>4</v>
      </c>
      <c r="H4" s="20">
        <v>5</v>
      </c>
      <c r="I4" s="20">
        <v>6</v>
      </c>
      <c r="J4" s="20">
        <v>7</v>
      </c>
      <c r="K4" s="20">
        <v>8</v>
      </c>
      <c r="L4" s="20">
        <v>9</v>
      </c>
      <c r="M4" s="20">
        <v>10</v>
      </c>
      <c r="N4" s="20">
        <v>11</v>
      </c>
      <c r="O4" s="20">
        <v>12</v>
      </c>
      <c r="P4" s="20">
        <v>13</v>
      </c>
      <c r="Q4" s="20">
        <v>14</v>
      </c>
      <c r="R4" s="20">
        <v>15</v>
      </c>
      <c r="S4" s="20">
        <v>16</v>
      </c>
      <c r="T4" s="20">
        <v>17</v>
      </c>
      <c r="U4" s="20">
        <v>18</v>
      </c>
      <c r="V4" s="20">
        <v>19</v>
      </c>
      <c r="W4" s="20">
        <v>20</v>
      </c>
      <c r="X4" s="20">
        <v>21</v>
      </c>
      <c r="Y4" s="20">
        <v>22</v>
      </c>
      <c r="Z4" s="20">
        <v>23</v>
      </c>
      <c r="AA4" s="20">
        <v>24</v>
      </c>
      <c r="AB4" s="20">
        <v>25</v>
      </c>
      <c r="AC4" s="20">
        <v>26</v>
      </c>
      <c r="AD4" s="20">
        <v>27</v>
      </c>
      <c r="AE4" s="20">
        <v>28</v>
      </c>
      <c r="AF4" s="20">
        <v>29</v>
      </c>
      <c r="AG4" s="20">
        <v>30</v>
      </c>
      <c r="AH4" s="20">
        <v>31</v>
      </c>
      <c r="AI4" s="20">
        <v>32</v>
      </c>
      <c r="AJ4" s="20">
        <v>33</v>
      </c>
      <c r="AK4" s="20">
        <v>34</v>
      </c>
      <c r="AL4" s="20">
        <v>35</v>
      </c>
      <c r="AM4" s="20">
        <v>36</v>
      </c>
      <c r="AN4" s="20">
        <v>37</v>
      </c>
      <c r="AO4" s="20">
        <v>38</v>
      </c>
      <c r="AP4" s="20">
        <v>39</v>
      </c>
      <c r="AQ4" s="20">
        <v>40</v>
      </c>
      <c r="AR4" s="20">
        <v>41</v>
      </c>
      <c r="AS4" s="20">
        <v>42</v>
      </c>
      <c r="AT4" s="20">
        <v>43</v>
      </c>
      <c r="AU4" s="20">
        <v>44</v>
      </c>
      <c r="AV4" s="20">
        <v>45</v>
      </c>
      <c r="AW4" s="20">
        <v>46</v>
      </c>
      <c r="AX4" s="20">
        <v>47</v>
      </c>
      <c r="AY4" s="20">
        <v>48</v>
      </c>
      <c r="AZ4" s="20">
        <v>49</v>
      </c>
      <c r="BA4" s="20">
        <v>50</v>
      </c>
      <c r="BB4" s="20">
        <v>51</v>
      </c>
      <c r="BC4" s="20">
        <v>52</v>
      </c>
      <c r="BD4" s="20">
        <v>53</v>
      </c>
      <c r="BE4" s="20">
        <v>54</v>
      </c>
      <c r="BF4" s="20">
        <v>55</v>
      </c>
      <c r="BG4" s="20">
        <v>56</v>
      </c>
      <c r="BH4" s="20">
        <v>57</v>
      </c>
      <c r="BI4" s="20">
        <v>58</v>
      </c>
      <c r="BJ4" s="20">
        <v>59</v>
      </c>
      <c r="BK4" s="20">
        <v>60</v>
      </c>
      <c r="BL4" s="20">
        <v>61</v>
      </c>
      <c r="BM4" s="20">
        <v>62</v>
      </c>
      <c r="BN4" s="20">
        <v>63</v>
      </c>
      <c r="BO4" s="20">
        <v>64</v>
      </c>
      <c r="BP4" s="20">
        <v>65</v>
      </c>
      <c r="BQ4" s="20">
        <v>66</v>
      </c>
      <c r="BR4" s="20">
        <v>67</v>
      </c>
      <c r="BS4" s="20">
        <v>68</v>
      </c>
      <c r="BT4" s="20">
        <v>69</v>
      </c>
      <c r="BU4" s="20">
        <v>70</v>
      </c>
      <c r="BV4" s="20">
        <v>71</v>
      </c>
      <c r="BW4" s="20">
        <v>72</v>
      </c>
      <c r="BX4" s="20">
        <v>73</v>
      </c>
      <c r="BY4" s="20">
        <v>74</v>
      </c>
      <c r="BZ4" s="20">
        <v>75</v>
      </c>
      <c r="CA4" s="20">
        <v>76</v>
      </c>
      <c r="CB4" s="20">
        <v>77</v>
      </c>
      <c r="CC4" s="20">
        <v>78</v>
      </c>
      <c r="CD4" s="20">
        <v>79</v>
      </c>
      <c r="CE4" s="20">
        <v>80</v>
      </c>
      <c r="CF4" s="20">
        <v>81</v>
      </c>
      <c r="CG4" s="20">
        <v>82</v>
      </c>
      <c r="CH4" s="20">
        <v>83</v>
      </c>
      <c r="CI4" s="20">
        <v>84</v>
      </c>
      <c r="CJ4" s="20">
        <v>85</v>
      </c>
      <c r="CK4" s="20">
        <v>86</v>
      </c>
      <c r="CL4" s="20">
        <v>87</v>
      </c>
      <c r="CM4" s="20">
        <v>88</v>
      </c>
      <c r="CN4" s="20">
        <v>89</v>
      </c>
      <c r="CO4" s="21" t="s">
        <v>5</v>
      </c>
    </row>
    <row r="5" spans="1:93" ht="12.75">
      <c r="A5" s="4" t="s">
        <v>29</v>
      </c>
      <c r="B5" s="29">
        <v>-7053</v>
      </c>
      <c r="C5" s="36">
        <v>-54</v>
      </c>
      <c r="D5" s="36">
        <v>-51</v>
      </c>
      <c r="E5" s="36">
        <v>-69</v>
      </c>
      <c r="F5" s="36">
        <v>-64</v>
      </c>
      <c r="G5" s="36">
        <v>-66</v>
      </c>
      <c r="H5" s="36">
        <v>-53</v>
      </c>
      <c r="I5" s="36">
        <v>-70</v>
      </c>
      <c r="J5" s="36">
        <v>-74</v>
      </c>
      <c r="K5" s="36">
        <v>-53</v>
      </c>
      <c r="L5" s="36">
        <v>-57</v>
      </c>
      <c r="M5" s="36">
        <v>-75</v>
      </c>
      <c r="N5" s="36">
        <v>-79</v>
      </c>
      <c r="O5" s="36">
        <v>-89</v>
      </c>
      <c r="P5" s="36">
        <v>-84</v>
      </c>
      <c r="Q5" s="36">
        <v>-69</v>
      </c>
      <c r="R5" s="36">
        <v>-80</v>
      </c>
      <c r="S5" s="36">
        <v>-74</v>
      </c>
      <c r="T5" s="36">
        <v>-85</v>
      </c>
      <c r="U5" s="36">
        <v>-92</v>
      </c>
      <c r="V5" s="36">
        <v>-95</v>
      </c>
      <c r="W5" s="36">
        <v>-83</v>
      </c>
      <c r="X5" s="36">
        <v>-63</v>
      </c>
      <c r="Y5" s="36">
        <v>-81</v>
      </c>
      <c r="Z5" s="36">
        <v>-80</v>
      </c>
      <c r="AA5" s="36">
        <v>-67</v>
      </c>
      <c r="AB5" s="36">
        <v>-80</v>
      </c>
      <c r="AC5" s="36">
        <v>-100</v>
      </c>
      <c r="AD5" s="36">
        <v>-64</v>
      </c>
      <c r="AE5" s="36">
        <v>-81</v>
      </c>
      <c r="AF5" s="36">
        <v>-62</v>
      </c>
      <c r="AG5" s="36">
        <v>-56</v>
      </c>
      <c r="AH5" s="36">
        <v>-66</v>
      </c>
      <c r="AI5" s="36">
        <v>-44</v>
      </c>
      <c r="AJ5" s="36">
        <v>-36</v>
      </c>
      <c r="AK5" s="36">
        <v>-38</v>
      </c>
      <c r="AL5" s="36">
        <v>-71</v>
      </c>
      <c r="AM5" s="36">
        <v>-70</v>
      </c>
      <c r="AN5" s="36">
        <v>-54</v>
      </c>
      <c r="AO5" s="36">
        <v>-77</v>
      </c>
      <c r="AP5" s="36">
        <v>-85</v>
      </c>
      <c r="AQ5" s="36">
        <v>-92</v>
      </c>
      <c r="AR5" s="36">
        <v>-91</v>
      </c>
      <c r="AS5" s="36">
        <v>-93</v>
      </c>
      <c r="AT5" s="36">
        <v>-89</v>
      </c>
      <c r="AU5" s="36">
        <v>-117</v>
      </c>
      <c r="AV5" s="36">
        <v>-115</v>
      </c>
      <c r="AW5" s="36">
        <v>-135</v>
      </c>
      <c r="AX5" s="36">
        <v>-112</v>
      </c>
      <c r="AY5" s="36">
        <v>-98</v>
      </c>
      <c r="AZ5" s="36">
        <v>-107</v>
      </c>
      <c r="BA5" s="36">
        <v>-96</v>
      </c>
      <c r="BB5" s="36">
        <v>-130</v>
      </c>
      <c r="BC5" s="36">
        <v>-115</v>
      </c>
      <c r="BD5" s="36">
        <v>-137</v>
      </c>
      <c r="BE5" s="36">
        <v>-105</v>
      </c>
      <c r="BF5" s="36">
        <v>-99</v>
      </c>
      <c r="BG5" s="36">
        <v>-133</v>
      </c>
      <c r="BH5" s="36">
        <v>-125</v>
      </c>
      <c r="BI5" s="36">
        <v>-104</v>
      </c>
      <c r="BJ5" s="36">
        <v>-128</v>
      </c>
      <c r="BK5" s="36">
        <v>-118</v>
      </c>
      <c r="BL5" s="36">
        <v>-134</v>
      </c>
      <c r="BM5" s="36">
        <v>-122</v>
      </c>
      <c r="BN5" s="36">
        <v>-142</v>
      </c>
      <c r="BO5" s="36">
        <v>-121</v>
      </c>
      <c r="BP5" s="36">
        <v>-101</v>
      </c>
      <c r="BQ5" s="36">
        <v>-120</v>
      </c>
      <c r="BR5" s="36">
        <v>-96</v>
      </c>
      <c r="BS5" s="36">
        <v>-93</v>
      </c>
      <c r="BT5" s="36">
        <v>-81</v>
      </c>
      <c r="BU5" s="36">
        <v>-71</v>
      </c>
      <c r="BV5" s="36">
        <v>-74</v>
      </c>
      <c r="BW5" s="36">
        <v>-92</v>
      </c>
      <c r="BX5" s="36">
        <v>-78</v>
      </c>
      <c r="BY5" s="36">
        <v>-56</v>
      </c>
      <c r="BZ5" s="36">
        <v>-62</v>
      </c>
      <c r="CA5" s="36">
        <v>-65</v>
      </c>
      <c r="CB5" s="36">
        <v>-54</v>
      </c>
      <c r="CC5" s="36">
        <v>-51</v>
      </c>
      <c r="CD5" s="36">
        <v>-51</v>
      </c>
      <c r="CE5" s="36">
        <v>-42</v>
      </c>
      <c r="CF5" s="36">
        <v>-38</v>
      </c>
      <c r="CG5" s="36">
        <v>-27</v>
      </c>
      <c r="CH5" s="36">
        <v>-21</v>
      </c>
      <c r="CI5" s="36">
        <v>-22</v>
      </c>
      <c r="CJ5" s="36">
        <v>-19</v>
      </c>
      <c r="CK5" s="36">
        <v>-23</v>
      </c>
      <c r="CL5" s="36">
        <v>-10</v>
      </c>
      <c r="CM5" s="36">
        <v>-16</v>
      </c>
      <c r="CN5" s="36">
        <v>-6</v>
      </c>
      <c r="CO5" s="66">
        <v>-35</v>
      </c>
    </row>
    <row r="6" spans="1:93" ht="12.75">
      <c r="A6" s="5" t="s">
        <v>6</v>
      </c>
      <c r="B6" s="30">
        <f>SUM(C6:CO6)</f>
        <v>7431</v>
      </c>
      <c r="C6" s="24">
        <v>66</v>
      </c>
      <c r="D6" s="24">
        <v>45</v>
      </c>
      <c r="E6" s="24">
        <v>60</v>
      </c>
      <c r="F6" s="24">
        <v>55</v>
      </c>
      <c r="G6" s="24">
        <v>58</v>
      </c>
      <c r="H6" s="24">
        <v>53</v>
      </c>
      <c r="I6" s="24">
        <v>68</v>
      </c>
      <c r="J6" s="24">
        <v>61</v>
      </c>
      <c r="K6" s="24">
        <v>60</v>
      </c>
      <c r="L6" s="24">
        <v>49</v>
      </c>
      <c r="M6" s="24">
        <v>61</v>
      </c>
      <c r="N6" s="24">
        <v>81</v>
      </c>
      <c r="O6" s="24">
        <v>87</v>
      </c>
      <c r="P6" s="24">
        <v>87</v>
      </c>
      <c r="Q6" s="24">
        <v>67</v>
      </c>
      <c r="R6" s="24">
        <v>83</v>
      </c>
      <c r="S6" s="24">
        <v>87</v>
      </c>
      <c r="T6" s="24">
        <v>96</v>
      </c>
      <c r="U6" s="24">
        <v>85</v>
      </c>
      <c r="V6" s="24">
        <v>68</v>
      </c>
      <c r="W6" s="24">
        <v>69</v>
      </c>
      <c r="X6" s="24">
        <v>76</v>
      </c>
      <c r="Y6" s="24">
        <v>78</v>
      </c>
      <c r="Z6" s="25">
        <v>82</v>
      </c>
      <c r="AA6" s="25">
        <v>68</v>
      </c>
      <c r="AB6" s="25">
        <v>68</v>
      </c>
      <c r="AC6" s="25">
        <v>36</v>
      </c>
      <c r="AD6" s="25">
        <v>55</v>
      </c>
      <c r="AE6" s="25">
        <v>63</v>
      </c>
      <c r="AF6" s="25">
        <v>66</v>
      </c>
      <c r="AG6" s="25">
        <v>52</v>
      </c>
      <c r="AH6" s="25">
        <v>51</v>
      </c>
      <c r="AI6" s="25">
        <v>45</v>
      </c>
      <c r="AJ6" s="25">
        <v>72</v>
      </c>
      <c r="AK6" s="25">
        <v>53</v>
      </c>
      <c r="AL6" s="25">
        <v>73</v>
      </c>
      <c r="AM6" s="25">
        <v>68</v>
      </c>
      <c r="AN6" s="25">
        <v>75</v>
      </c>
      <c r="AO6" s="25">
        <v>76</v>
      </c>
      <c r="AP6" s="25">
        <v>103</v>
      </c>
      <c r="AQ6" s="25">
        <v>84</v>
      </c>
      <c r="AR6" s="25">
        <v>105</v>
      </c>
      <c r="AS6" s="25">
        <v>104</v>
      </c>
      <c r="AT6" s="25">
        <v>122</v>
      </c>
      <c r="AU6" s="25">
        <v>130</v>
      </c>
      <c r="AV6" s="25">
        <v>115</v>
      </c>
      <c r="AW6" s="25">
        <v>132</v>
      </c>
      <c r="AX6" s="25">
        <v>132</v>
      </c>
      <c r="AY6" s="25">
        <v>109</v>
      </c>
      <c r="AZ6" s="25">
        <v>114</v>
      </c>
      <c r="BA6" s="25">
        <v>128</v>
      </c>
      <c r="BB6" s="25">
        <v>111</v>
      </c>
      <c r="BC6" s="25">
        <v>113</v>
      </c>
      <c r="BD6" s="25">
        <v>122</v>
      </c>
      <c r="BE6" s="25">
        <v>103</v>
      </c>
      <c r="BF6" s="25">
        <v>104</v>
      </c>
      <c r="BG6" s="25">
        <v>154</v>
      </c>
      <c r="BH6" s="25">
        <v>120</v>
      </c>
      <c r="BI6" s="25">
        <v>129</v>
      </c>
      <c r="BJ6" s="25">
        <v>115</v>
      </c>
      <c r="BK6" s="25">
        <v>119</v>
      </c>
      <c r="BL6" s="25">
        <v>130</v>
      </c>
      <c r="BM6" s="25">
        <v>139</v>
      </c>
      <c r="BN6" s="25">
        <v>148</v>
      </c>
      <c r="BO6" s="25">
        <v>96</v>
      </c>
      <c r="BP6" s="25">
        <v>96</v>
      </c>
      <c r="BQ6" s="25">
        <v>122</v>
      </c>
      <c r="BR6" s="25">
        <v>101</v>
      </c>
      <c r="BS6" s="25">
        <v>87</v>
      </c>
      <c r="BT6" s="25">
        <v>88</v>
      </c>
      <c r="BU6" s="25">
        <v>97</v>
      </c>
      <c r="BV6" s="25">
        <v>110</v>
      </c>
      <c r="BW6" s="25">
        <v>69</v>
      </c>
      <c r="BX6" s="25">
        <v>88</v>
      </c>
      <c r="BY6" s="25">
        <v>86</v>
      </c>
      <c r="BZ6" s="25">
        <v>69</v>
      </c>
      <c r="CA6" s="25">
        <v>80</v>
      </c>
      <c r="CB6" s="25">
        <v>66</v>
      </c>
      <c r="CC6" s="25">
        <v>61</v>
      </c>
      <c r="CD6" s="25">
        <v>62</v>
      </c>
      <c r="CE6" s="25">
        <v>48</v>
      </c>
      <c r="CF6" s="25">
        <v>53</v>
      </c>
      <c r="CG6" s="25">
        <v>45</v>
      </c>
      <c r="CH6" s="25">
        <v>37</v>
      </c>
      <c r="CI6" s="25">
        <v>49</v>
      </c>
      <c r="CJ6" s="25">
        <v>36</v>
      </c>
      <c r="CK6" s="25">
        <v>31</v>
      </c>
      <c r="CL6" s="25">
        <v>28</v>
      </c>
      <c r="CM6" s="25">
        <v>24</v>
      </c>
      <c r="CN6" s="25">
        <v>28</v>
      </c>
      <c r="CO6" s="26">
        <v>86</v>
      </c>
    </row>
    <row r="9" spans="1:10" ht="12.75">
      <c r="A9" s="139" t="s">
        <v>55</v>
      </c>
      <c r="B9" s="139"/>
      <c r="C9" s="139"/>
      <c r="D9" s="139"/>
      <c r="E9" s="139"/>
      <c r="F9" s="139"/>
      <c r="G9" s="139"/>
      <c r="H9" s="139"/>
      <c r="I9" s="139"/>
      <c r="J9" s="139"/>
    </row>
    <row r="10" spans="1:93" ht="12.75">
      <c r="A10" s="8" t="s">
        <v>3</v>
      </c>
      <c r="B10" s="7" t="s">
        <v>4</v>
      </c>
      <c r="C10" s="20">
        <v>0</v>
      </c>
      <c r="D10" s="20">
        <v>1</v>
      </c>
      <c r="E10" s="20">
        <v>2</v>
      </c>
      <c r="F10" s="20">
        <v>3</v>
      </c>
      <c r="G10" s="20">
        <v>4</v>
      </c>
      <c r="H10" s="20">
        <v>5</v>
      </c>
      <c r="I10" s="20">
        <v>6</v>
      </c>
      <c r="J10" s="20">
        <v>7</v>
      </c>
      <c r="K10" s="20">
        <v>8</v>
      </c>
      <c r="L10" s="20">
        <v>9</v>
      </c>
      <c r="M10" s="20">
        <v>10</v>
      </c>
      <c r="N10" s="20">
        <v>11</v>
      </c>
      <c r="O10" s="20">
        <v>12</v>
      </c>
      <c r="P10" s="20">
        <v>13</v>
      </c>
      <c r="Q10" s="20">
        <v>14</v>
      </c>
      <c r="R10" s="20">
        <v>15</v>
      </c>
      <c r="S10" s="20">
        <v>16</v>
      </c>
      <c r="T10" s="20">
        <v>17</v>
      </c>
      <c r="U10" s="20">
        <v>18</v>
      </c>
      <c r="V10" s="20">
        <v>19</v>
      </c>
      <c r="W10" s="20">
        <v>20</v>
      </c>
      <c r="X10" s="20">
        <v>21</v>
      </c>
      <c r="Y10" s="20">
        <v>22</v>
      </c>
      <c r="Z10" s="20">
        <v>23</v>
      </c>
      <c r="AA10" s="20">
        <v>24</v>
      </c>
      <c r="AB10" s="20">
        <v>25</v>
      </c>
      <c r="AC10" s="20">
        <v>26</v>
      </c>
      <c r="AD10" s="20">
        <v>27</v>
      </c>
      <c r="AE10" s="20">
        <v>28</v>
      </c>
      <c r="AF10" s="20">
        <v>29</v>
      </c>
      <c r="AG10" s="20">
        <v>30</v>
      </c>
      <c r="AH10" s="20">
        <v>31</v>
      </c>
      <c r="AI10" s="20">
        <v>32</v>
      </c>
      <c r="AJ10" s="20">
        <v>33</v>
      </c>
      <c r="AK10" s="20">
        <v>34</v>
      </c>
      <c r="AL10" s="20">
        <v>35</v>
      </c>
      <c r="AM10" s="20">
        <v>36</v>
      </c>
      <c r="AN10" s="20">
        <v>37</v>
      </c>
      <c r="AO10" s="20">
        <v>38</v>
      </c>
      <c r="AP10" s="20">
        <v>39</v>
      </c>
      <c r="AQ10" s="20">
        <v>40</v>
      </c>
      <c r="AR10" s="20">
        <v>41</v>
      </c>
      <c r="AS10" s="20">
        <v>42</v>
      </c>
      <c r="AT10" s="20">
        <v>43</v>
      </c>
      <c r="AU10" s="20">
        <v>44</v>
      </c>
      <c r="AV10" s="20">
        <v>45</v>
      </c>
      <c r="AW10" s="20">
        <v>46</v>
      </c>
      <c r="AX10" s="20">
        <v>47</v>
      </c>
      <c r="AY10" s="20">
        <v>48</v>
      </c>
      <c r="AZ10" s="20">
        <v>49</v>
      </c>
      <c r="BA10" s="20">
        <v>50</v>
      </c>
      <c r="BB10" s="20">
        <v>51</v>
      </c>
      <c r="BC10" s="20">
        <v>52</v>
      </c>
      <c r="BD10" s="20">
        <v>53</v>
      </c>
      <c r="BE10" s="20">
        <v>54</v>
      </c>
      <c r="BF10" s="20">
        <v>55</v>
      </c>
      <c r="BG10" s="20">
        <v>56</v>
      </c>
      <c r="BH10" s="20">
        <v>57</v>
      </c>
      <c r="BI10" s="20">
        <v>58</v>
      </c>
      <c r="BJ10" s="20">
        <v>59</v>
      </c>
      <c r="BK10" s="20">
        <v>60</v>
      </c>
      <c r="BL10" s="20">
        <v>61</v>
      </c>
      <c r="BM10" s="20">
        <v>62</v>
      </c>
      <c r="BN10" s="20">
        <v>63</v>
      </c>
      <c r="BO10" s="20">
        <v>64</v>
      </c>
      <c r="BP10" s="20">
        <v>65</v>
      </c>
      <c r="BQ10" s="20">
        <v>66</v>
      </c>
      <c r="BR10" s="20">
        <v>67</v>
      </c>
      <c r="BS10" s="20">
        <v>68</v>
      </c>
      <c r="BT10" s="20">
        <v>69</v>
      </c>
      <c r="BU10" s="20">
        <v>70</v>
      </c>
      <c r="BV10" s="20">
        <v>71</v>
      </c>
      <c r="BW10" s="20">
        <v>72</v>
      </c>
      <c r="BX10" s="20">
        <v>73</v>
      </c>
      <c r="BY10" s="20">
        <v>74</v>
      </c>
      <c r="BZ10" s="20">
        <v>75</v>
      </c>
      <c r="CA10" s="20">
        <v>76</v>
      </c>
      <c r="CB10" s="20">
        <v>77</v>
      </c>
      <c r="CC10" s="20">
        <v>78</v>
      </c>
      <c r="CD10" s="20">
        <v>79</v>
      </c>
      <c r="CE10" s="20">
        <v>80</v>
      </c>
      <c r="CF10" s="20">
        <v>81</v>
      </c>
      <c r="CG10" s="20">
        <v>82</v>
      </c>
      <c r="CH10" s="20">
        <v>83</v>
      </c>
      <c r="CI10" s="20">
        <v>84</v>
      </c>
      <c r="CJ10" s="20">
        <v>85</v>
      </c>
      <c r="CK10" s="20">
        <v>86</v>
      </c>
      <c r="CL10" s="20">
        <v>87</v>
      </c>
      <c r="CM10" s="20">
        <v>88</v>
      </c>
      <c r="CN10" s="20">
        <v>89</v>
      </c>
      <c r="CO10" s="21" t="s">
        <v>5</v>
      </c>
    </row>
    <row r="11" spans="1:93" ht="12.75">
      <c r="A11" s="4" t="s">
        <v>29</v>
      </c>
      <c r="B11" s="85">
        <v>-6428.474619197611</v>
      </c>
      <c r="C11" s="23">
        <v>-32.361192632372486</v>
      </c>
      <c r="D11" s="23">
        <v>-35.38646718260878</v>
      </c>
      <c r="E11" s="23">
        <v>-38.940810334404006</v>
      </c>
      <c r="F11" s="23">
        <v>-43.79109324925519</v>
      </c>
      <c r="G11" s="23">
        <v>-47.4353224622119</v>
      </c>
      <c r="H11" s="23">
        <v>-48.99330064170815</v>
      </c>
      <c r="I11" s="23">
        <v>-52.24853606974048</v>
      </c>
      <c r="J11" s="23">
        <v>-54.59284732894631</v>
      </c>
      <c r="K11" s="23">
        <v>-55.933572918474816</v>
      </c>
      <c r="L11" s="23">
        <v>-57.24433694363449</v>
      </c>
      <c r="M11" s="23">
        <v>-61.8345585570068</v>
      </c>
      <c r="N11" s="23">
        <v>-60.32439365439434</v>
      </c>
      <c r="O11" s="23">
        <v>-58.87571681059689</v>
      </c>
      <c r="P11" s="23">
        <v>-58.081936640339165</v>
      </c>
      <c r="Q11" s="23">
        <v>-58.11226530508499</v>
      </c>
      <c r="R11" s="23">
        <v>-57.89878114975968</v>
      </c>
      <c r="S11" s="23">
        <v>-59.535669309865504</v>
      </c>
      <c r="T11" s="23">
        <v>-58.515816356222345</v>
      </c>
      <c r="U11" s="23">
        <v>-58.37401266634948</v>
      </c>
      <c r="V11" s="23">
        <v>-51.643026238293814</v>
      </c>
      <c r="W11" s="23">
        <v>-47.85943352457118</v>
      </c>
      <c r="X11" s="23">
        <v>-43.3865211980653</v>
      </c>
      <c r="Y11" s="23">
        <v>-41.48300759312489</v>
      </c>
      <c r="Z11" s="23">
        <v>-39.96424215984623</v>
      </c>
      <c r="AA11" s="23">
        <v>-39.86083703648594</v>
      </c>
      <c r="AB11" s="23">
        <v>-41.20498591939783</v>
      </c>
      <c r="AC11" s="23">
        <v>-38.011790657868076</v>
      </c>
      <c r="AD11" s="23">
        <v>-50.79452638059016</v>
      </c>
      <c r="AE11" s="23">
        <v>-48.37804271541737</v>
      </c>
      <c r="AF11" s="23">
        <v>-50.64421944565678</v>
      </c>
      <c r="AG11" s="23">
        <v>-39.82045728321417</v>
      </c>
      <c r="AH11" s="23">
        <v>-51.390443710071</v>
      </c>
      <c r="AI11" s="23">
        <v>-56.3247888480665</v>
      </c>
      <c r="AJ11" s="23">
        <v>-38.18447191677851</v>
      </c>
      <c r="AK11" s="23">
        <v>-40.16144159144665</v>
      </c>
      <c r="AL11" s="23">
        <v>-52.74543667370604</v>
      </c>
      <c r="AM11" s="23">
        <v>-59.86078203311391</v>
      </c>
      <c r="AN11" s="23">
        <v>-69.13246953919958</v>
      </c>
      <c r="AO11" s="23">
        <v>-65.99538556736955</v>
      </c>
      <c r="AP11" s="23">
        <v>-57.020869800495724</v>
      </c>
      <c r="AQ11" s="23">
        <v>-71.75718698534683</v>
      </c>
      <c r="AR11" s="23">
        <v>-65.35873642479758</v>
      </c>
      <c r="AS11" s="23">
        <v>-76.56649357757063</v>
      </c>
      <c r="AT11" s="23">
        <v>-83.35388208424297</v>
      </c>
      <c r="AU11" s="23">
        <v>-90.65011211083363</v>
      </c>
      <c r="AV11" s="23">
        <v>-80.2967653192523</v>
      </c>
      <c r="AW11" s="23">
        <v>-63.93332748453522</v>
      </c>
      <c r="AX11" s="23">
        <v>-80.67866961685833</v>
      </c>
      <c r="AY11" s="23">
        <v>-78.93709018929636</v>
      </c>
      <c r="AZ11" s="23">
        <v>-68.39811256795348</v>
      </c>
      <c r="BA11" s="23">
        <v>-84.99267099897178</v>
      </c>
      <c r="BB11" s="23">
        <v>-111.97610197535988</v>
      </c>
      <c r="BC11" s="23">
        <v>-75.70706416492307</v>
      </c>
      <c r="BD11" s="23">
        <v>-97.28930786135184</v>
      </c>
      <c r="BE11" s="23">
        <v>-74.27698749963791</v>
      </c>
      <c r="BF11" s="23">
        <v>-71.87361970237234</v>
      </c>
      <c r="BG11" s="23">
        <v>-83.85934441574919</v>
      </c>
      <c r="BH11" s="23">
        <v>-55.67053947924758</v>
      </c>
      <c r="BI11" s="23">
        <v>-50.88090643753217</v>
      </c>
      <c r="BJ11" s="23">
        <v>-52.42130923510601</v>
      </c>
      <c r="BK11" s="23">
        <v>-99.34339854359864</v>
      </c>
      <c r="BL11" s="23">
        <v>-93.78841267460889</v>
      </c>
      <c r="BM11" s="23">
        <v>-72.56351346973594</v>
      </c>
      <c r="BN11" s="23">
        <v>-99.86831445147152</v>
      </c>
      <c r="BO11" s="23">
        <v>-105.27665131888976</v>
      </c>
      <c r="BP11" s="23">
        <v>-108.1871364656692</v>
      </c>
      <c r="BQ11" s="23">
        <v>-103.31159991343092</v>
      </c>
      <c r="BR11" s="23">
        <v>-102.39993820193449</v>
      </c>
      <c r="BS11" s="23">
        <v>-96.38402762708972</v>
      </c>
      <c r="BT11" s="23">
        <v>-127.82076329071845</v>
      </c>
      <c r="BU11" s="23">
        <v>-120.61712324246227</v>
      </c>
      <c r="BV11" s="23">
        <v>-138.0635944673039</v>
      </c>
      <c r="BW11" s="23">
        <v>-113.54039628445759</v>
      </c>
      <c r="BX11" s="23">
        <v>-97.76674123843671</v>
      </c>
      <c r="BY11" s="23">
        <v>-101.53950770764948</v>
      </c>
      <c r="BZ11" s="23">
        <v>-86.86055821271941</v>
      </c>
      <c r="CA11" s="23">
        <v>-110.62022229126805</v>
      </c>
      <c r="CB11" s="23">
        <v>-93.68559064064709</v>
      </c>
      <c r="CC11" s="23">
        <v>-103.72767006500946</v>
      </c>
      <c r="CD11" s="23">
        <v>-76.9205579212773</v>
      </c>
      <c r="CE11" s="23">
        <v>-67.97924591714198</v>
      </c>
      <c r="CF11" s="23">
        <v>-89.51815130912304</v>
      </c>
      <c r="CG11" s="23">
        <v>-79.53422137515116</v>
      </c>
      <c r="CH11" s="23">
        <v>-59.166953216576914</v>
      </c>
      <c r="CI11" s="23">
        <v>-71.17995000027722</v>
      </c>
      <c r="CJ11" s="23">
        <v>-60.24792909304749</v>
      </c>
      <c r="CK11" s="23">
        <v>-63.47907825265462</v>
      </c>
      <c r="CL11" s="23">
        <v>-52.939047371658575</v>
      </c>
      <c r="CM11" s="23">
        <v>-57.72583921058653</v>
      </c>
      <c r="CN11" s="23">
        <v>-42.059396647163666</v>
      </c>
      <c r="CO11" s="51">
        <v>-191.13305059915734</v>
      </c>
    </row>
    <row r="12" spans="1:93" ht="12.75">
      <c r="A12" s="5" t="s">
        <v>6</v>
      </c>
      <c r="B12" s="30">
        <f>SUM(C12:CO12)</f>
        <v>6390.635325833147</v>
      </c>
      <c r="C12" s="24">
        <v>32.57074325779483</v>
      </c>
      <c r="D12" s="24">
        <v>31.08706665282943</v>
      </c>
      <c r="E12" s="24">
        <v>36.3933397913807</v>
      </c>
      <c r="F12" s="24">
        <v>38.406413226111866</v>
      </c>
      <c r="G12" s="24">
        <v>40.49702980049384</v>
      </c>
      <c r="H12" s="24">
        <v>42.7322641306634</v>
      </c>
      <c r="I12" s="24">
        <v>46.37500424614028</v>
      </c>
      <c r="J12" s="24">
        <v>48.25190135783737</v>
      </c>
      <c r="K12" s="24">
        <v>47.91427226656126</v>
      </c>
      <c r="L12" s="24">
        <v>44.483869293777595</v>
      </c>
      <c r="M12" s="24">
        <v>43.13130766704838</v>
      </c>
      <c r="N12" s="24">
        <v>45.43519870386858</v>
      </c>
      <c r="O12" s="24">
        <v>47.52752200432267</v>
      </c>
      <c r="P12" s="24">
        <v>49.40968701857605</v>
      </c>
      <c r="Q12" s="24">
        <v>51.56458320303505</v>
      </c>
      <c r="R12" s="24">
        <v>50.055152778901544</v>
      </c>
      <c r="S12" s="24">
        <v>49.47873472227419</v>
      </c>
      <c r="T12" s="24">
        <v>50.54174188333644</v>
      </c>
      <c r="U12" s="24">
        <v>46.62424829520231</v>
      </c>
      <c r="V12" s="24">
        <v>38.7292697220688</v>
      </c>
      <c r="W12" s="24">
        <v>35.062907310698776</v>
      </c>
      <c r="X12" s="24">
        <v>35.29680825696381</v>
      </c>
      <c r="Y12" s="24">
        <v>34.54031869513334</v>
      </c>
      <c r="Z12" s="25">
        <v>29.358349169124587</v>
      </c>
      <c r="AA12" s="25">
        <v>30.43077337399392</v>
      </c>
      <c r="AB12" s="25">
        <v>35.50654909375166</v>
      </c>
      <c r="AC12" s="25">
        <v>25.216338903541814</v>
      </c>
      <c r="AD12" s="25">
        <v>32.61132865657268</v>
      </c>
      <c r="AE12" s="25">
        <v>33.206054680878744</v>
      </c>
      <c r="AF12" s="25">
        <v>37.13390728143964</v>
      </c>
      <c r="AG12" s="25">
        <v>32.19417793693705</v>
      </c>
      <c r="AH12" s="25">
        <v>45.28056518476979</v>
      </c>
      <c r="AI12" s="25">
        <v>38.44248187934715</v>
      </c>
      <c r="AJ12" s="25">
        <v>41.805946541844634</v>
      </c>
      <c r="AK12" s="25">
        <v>37.00049175026791</v>
      </c>
      <c r="AL12" s="25">
        <v>54.271634981069916</v>
      </c>
      <c r="AM12" s="25">
        <v>76.95718375122718</v>
      </c>
      <c r="AN12" s="25">
        <v>88.33146106945789</v>
      </c>
      <c r="AO12" s="25">
        <v>85.37830169552045</v>
      </c>
      <c r="AP12" s="25">
        <v>62.496144905763664</v>
      </c>
      <c r="AQ12" s="25">
        <v>76.96158159579817</v>
      </c>
      <c r="AR12" s="25">
        <v>84.61683748592564</v>
      </c>
      <c r="AS12" s="25">
        <v>91.42703362345837</v>
      </c>
      <c r="AT12" s="25">
        <v>82.9959426425559</v>
      </c>
      <c r="AU12" s="25">
        <v>75.1283702032524</v>
      </c>
      <c r="AV12" s="25">
        <v>79.18977050891328</v>
      </c>
      <c r="AW12" s="25">
        <v>92.38403993189823</v>
      </c>
      <c r="AX12" s="25">
        <v>92.36303034469996</v>
      </c>
      <c r="AY12" s="25">
        <v>104.08207617661834</v>
      </c>
      <c r="AZ12" s="25">
        <v>87.29997337024389</v>
      </c>
      <c r="BA12" s="25">
        <v>92.18516878967829</v>
      </c>
      <c r="BB12" s="25">
        <v>53.13160516061516</v>
      </c>
      <c r="BC12" s="25">
        <v>78.34149846631986</v>
      </c>
      <c r="BD12" s="25">
        <v>82.03256701984694</v>
      </c>
      <c r="BE12" s="25">
        <v>84.12556386200836</v>
      </c>
      <c r="BF12" s="25">
        <v>69.10138652824678</v>
      </c>
      <c r="BG12" s="25">
        <v>63.24460558293739</v>
      </c>
      <c r="BH12" s="25">
        <v>59.507773069454345</v>
      </c>
      <c r="BI12" s="25">
        <v>90.48812178630746</v>
      </c>
      <c r="BJ12" s="25">
        <v>69.24895778029564</v>
      </c>
      <c r="BK12" s="25">
        <v>90.77260516202385</v>
      </c>
      <c r="BL12" s="25">
        <v>76.97653491054014</v>
      </c>
      <c r="BM12" s="25">
        <v>79.33457618065029</v>
      </c>
      <c r="BN12" s="25">
        <v>78.08323172278392</v>
      </c>
      <c r="BO12" s="25">
        <v>105.59836510717133</v>
      </c>
      <c r="BP12" s="25">
        <v>84.49635852332895</v>
      </c>
      <c r="BQ12" s="25">
        <v>102.18918827349606</v>
      </c>
      <c r="BR12" s="25">
        <v>100.82730632783041</v>
      </c>
      <c r="BS12" s="25">
        <v>118.12334464021669</v>
      </c>
      <c r="BT12" s="25">
        <v>122.16296540675965</v>
      </c>
      <c r="BU12" s="25">
        <v>105.48209584585585</v>
      </c>
      <c r="BV12" s="25">
        <v>113.78111802112481</v>
      </c>
      <c r="BW12" s="25">
        <v>111.88074618371076</v>
      </c>
      <c r="BX12" s="25">
        <v>92.5813724356102</v>
      </c>
      <c r="BY12" s="25">
        <v>94.5182008581859</v>
      </c>
      <c r="BZ12" s="25">
        <v>108.05084584447387</v>
      </c>
      <c r="CA12" s="25">
        <v>87.65585364298715</v>
      </c>
      <c r="CB12" s="25">
        <v>91.07070165270692</v>
      </c>
      <c r="CC12" s="25">
        <v>95.73889204342882</v>
      </c>
      <c r="CD12" s="25">
        <v>78.47108418193743</v>
      </c>
      <c r="CE12" s="25">
        <v>74.39436632114007</v>
      </c>
      <c r="CF12" s="25">
        <v>107.77003110665076</v>
      </c>
      <c r="CG12" s="25">
        <v>79.39410619964309</v>
      </c>
      <c r="CH12" s="25">
        <v>79.14609004043972</v>
      </c>
      <c r="CI12" s="25">
        <v>67.63740873200935</v>
      </c>
      <c r="CJ12" s="25">
        <v>67.46853696073183</v>
      </c>
      <c r="CK12" s="25">
        <v>71.38281227967218</v>
      </c>
      <c r="CL12" s="25">
        <v>70.56676066579058</v>
      </c>
      <c r="CM12" s="25">
        <v>70.6762348001923</v>
      </c>
      <c r="CN12" s="25">
        <v>42.70526658374396</v>
      </c>
      <c r="CO12" s="26">
        <v>342.1113461087077</v>
      </c>
    </row>
    <row r="14" spans="1:2" ht="12.75">
      <c r="A14" s="136" t="s">
        <v>47</v>
      </c>
      <c r="B14" s="136"/>
    </row>
  </sheetData>
  <mergeCells count="5">
    <mergeCell ref="A14:B14"/>
    <mergeCell ref="A3:J3"/>
    <mergeCell ref="A9:J9"/>
    <mergeCell ref="Q1:S1"/>
    <mergeCell ref="A1:P1"/>
  </mergeCells>
  <hyperlinks>
    <hyperlink ref="Q1" location="Contents!A1" display="Back to content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AJ9"/>
  <sheetViews>
    <sheetView workbookViewId="0" topLeftCell="A1">
      <selection activeCell="A1" sqref="A1:G1"/>
    </sheetView>
  </sheetViews>
  <sheetFormatPr defaultColWidth="9.140625" defaultRowHeight="12.75"/>
  <cols>
    <col min="1" max="1" width="24.00390625" style="0" customWidth="1"/>
    <col min="2" max="9" width="9.28125" style="0" bestFit="1" customWidth="1"/>
    <col min="10" max="32" width="9.28125" style="112" bestFit="1" customWidth="1"/>
    <col min="33" max="36" width="9.140625" style="112" customWidth="1"/>
  </cols>
  <sheetData>
    <row r="1" spans="1:11" ht="15.75">
      <c r="A1" s="135" t="s">
        <v>36</v>
      </c>
      <c r="B1" s="135"/>
      <c r="C1" s="135"/>
      <c r="D1" s="135"/>
      <c r="E1" s="135"/>
      <c r="F1" s="135"/>
      <c r="G1" s="135"/>
      <c r="I1" s="134" t="s">
        <v>8</v>
      </c>
      <c r="J1" s="134"/>
      <c r="K1" s="134"/>
    </row>
    <row r="2" ht="13.5" thickBot="1"/>
    <row r="3" spans="1:36" ht="13.5" thickBot="1">
      <c r="A3" s="45"/>
      <c r="B3" s="46">
        <v>2001</v>
      </c>
      <c r="C3" s="46">
        <v>2002</v>
      </c>
      <c r="D3" s="46">
        <v>2003</v>
      </c>
      <c r="E3" s="46">
        <v>2004</v>
      </c>
      <c r="F3" s="46">
        <v>2005</v>
      </c>
      <c r="G3" s="46">
        <v>2006</v>
      </c>
      <c r="H3" s="46">
        <v>2007</v>
      </c>
      <c r="I3" s="46">
        <v>2008</v>
      </c>
      <c r="J3" s="113">
        <v>2009</v>
      </c>
      <c r="K3" s="114">
        <v>2010</v>
      </c>
      <c r="L3" s="113">
        <v>2011</v>
      </c>
      <c r="M3" s="113">
        <v>2012</v>
      </c>
      <c r="N3" s="113">
        <v>2013</v>
      </c>
      <c r="O3" s="113">
        <v>2014</v>
      </c>
      <c r="P3" s="113">
        <v>2015</v>
      </c>
      <c r="Q3" s="113">
        <v>2016</v>
      </c>
      <c r="R3" s="113">
        <v>2017</v>
      </c>
      <c r="S3" s="113">
        <v>2018</v>
      </c>
      <c r="T3" s="113">
        <v>2019</v>
      </c>
      <c r="U3" s="113">
        <v>2020</v>
      </c>
      <c r="V3" s="113">
        <v>2021</v>
      </c>
      <c r="W3" s="113">
        <v>2022</v>
      </c>
      <c r="X3" s="113">
        <v>2023</v>
      </c>
      <c r="Y3" s="113">
        <v>2024</v>
      </c>
      <c r="Z3" s="113">
        <v>2025</v>
      </c>
      <c r="AA3" s="113">
        <v>2026</v>
      </c>
      <c r="AB3" s="113">
        <v>2027</v>
      </c>
      <c r="AC3" s="113">
        <v>2028</v>
      </c>
      <c r="AD3" s="113">
        <v>2029</v>
      </c>
      <c r="AE3" s="113">
        <v>2030</v>
      </c>
      <c r="AF3" s="113">
        <v>2031</v>
      </c>
      <c r="AG3" s="113">
        <v>2032</v>
      </c>
      <c r="AH3" s="113">
        <v>2033</v>
      </c>
      <c r="AI3" s="113">
        <v>2034</v>
      </c>
      <c r="AJ3" s="115">
        <v>2035</v>
      </c>
    </row>
    <row r="4" spans="1:36" ht="12.75">
      <c r="A4" s="70" t="s">
        <v>11</v>
      </c>
      <c r="B4" s="42">
        <v>1747700</v>
      </c>
      <c r="C4" s="42">
        <v>1743640</v>
      </c>
      <c r="D4" s="42">
        <v>1742470</v>
      </c>
      <c r="E4" s="42">
        <v>1744590</v>
      </c>
      <c r="F4" s="42">
        <v>1745160</v>
      </c>
      <c r="G4" s="42">
        <v>1746890</v>
      </c>
      <c r="H4" s="42">
        <v>1749650</v>
      </c>
      <c r="I4" s="42">
        <v>1752950</v>
      </c>
      <c r="J4" s="116">
        <v>1758330</v>
      </c>
      <c r="K4" s="117">
        <v>1763430</v>
      </c>
      <c r="L4" s="42">
        <v>1767990</v>
      </c>
      <c r="M4" s="42">
        <v>1773070</v>
      </c>
      <c r="N4" s="42">
        <v>1778080</v>
      </c>
      <c r="O4" s="42">
        <v>1782770</v>
      </c>
      <c r="P4" s="42">
        <v>1786750</v>
      </c>
      <c r="Q4" s="42">
        <v>1790570</v>
      </c>
      <c r="R4" s="42">
        <v>1794300</v>
      </c>
      <c r="S4" s="42">
        <v>1797950</v>
      </c>
      <c r="T4" s="42">
        <v>1801450</v>
      </c>
      <c r="U4" s="42">
        <v>1804800</v>
      </c>
      <c r="V4" s="42">
        <v>1807920</v>
      </c>
      <c r="W4" s="42">
        <v>1810810</v>
      </c>
      <c r="X4" s="42">
        <v>1813460</v>
      </c>
      <c r="Y4" s="42">
        <v>1815790</v>
      </c>
      <c r="Z4" s="42">
        <v>1817850</v>
      </c>
      <c r="AA4" s="42">
        <v>1819640</v>
      </c>
      <c r="AB4" s="42">
        <v>1821180</v>
      </c>
      <c r="AC4" s="42">
        <v>1822450</v>
      </c>
      <c r="AD4" s="42">
        <v>1823450</v>
      </c>
      <c r="AE4" s="42">
        <v>1824170</v>
      </c>
      <c r="AF4" s="42">
        <v>1824660</v>
      </c>
      <c r="AG4" s="42">
        <v>1824920</v>
      </c>
      <c r="AH4" s="42">
        <v>1825000</v>
      </c>
      <c r="AI4" s="42">
        <v>1824890</v>
      </c>
      <c r="AJ4" s="118">
        <v>1824610</v>
      </c>
    </row>
    <row r="5" spans="1:36" ht="12.75">
      <c r="A5" s="71" t="s">
        <v>14</v>
      </c>
      <c r="B5" s="42">
        <v>435720</v>
      </c>
      <c r="C5" s="42">
        <v>433440</v>
      </c>
      <c r="D5" s="42">
        <v>433140</v>
      </c>
      <c r="E5" s="42">
        <v>434170</v>
      </c>
      <c r="F5" s="42">
        <v>436250</v>
      </c>
      <c r="G5" s="42">
        <v>440020</v>
      </c>
      <c r="H5" s="42">
        <v>445280</v>
      </c>
      <c r="I5" s="42">
        <v>448690</v>
      </c>
      <c r="J5" s="42">
        <v>454180</v>
      </c>
      <c r="K5" s="86">
        <v>459770</v>
      </c>
      <c r="L5" s="42">
        <v>464780</v>
      </c>
      <c r="M5" s="42">
        <v>470130</v>
      </c>
      <c r="N5" s="42">
        <v>475420</v>
      </c>
      <c r="O5" s="42">
        <v>480570</v>
      </c>
      <c r="P5" s="42">
        <v>485360</v>
      </c>
      <c r="Q5" s="42">
        <v>490090</v>
      </c>
      <c r="R5" s="42">
        <v>494480</v>
      </c>
      <c r="S5" s="42">
        <v>498900</v>
      </c>
      <c r="T5" s="42">
        <v>503350</v>
      </c>
      <c r="U5" s="42">
        <v>507770</v>
      </c>
      <c r="V5" s="42">
        <v>512190</v>
      </c>
      <c r="W5" s="42">
        <v>516580</v>
      </c>
      <c r="X5" s="42">
        <v>520930</v>
      </c>
      <c r="Y5" s="42">
        <v>525230</v>
      </c>
      <c r="Z5" s="42">
        <v>529450</v>
      </c>
      <c r="AA5" s="42">
        <v>533610</v>
      </c>
      <c r="AB5" s="42">
        <v>537700</v>
      </c>
      <c r="AC5" s="42">
        <v>541720</v>
      </c>
      <c r="AD5" s="42">
        <v>545660</v>
      </c>
      <c r="AE5" s="42">
        <v>549520</v>
      </c>
      <c r="AF5" s="42">
        <v>553310</v>
      </c>
      <c r="AG5" s="42">
        <v>557030</v>
      </c>
      <c r="AH5" s="42">
        <v>560670</v>
      </c>
      <c r="AI5" s="42">
        <v>564250</v>
      </c>
      <c r="AJ5" s="64">
        <v>567800</v>
      </c>
    </row>
    <row r="6" spans="1:36" ht="12.75">
      <c r="A6" s="71" t="s">
        <v>12</v>
      </c>
      <c r="B6" s="42">
        <v>1161310</v>
      </c>
      <c r="C6" s="42">
        <v>1162270</v>
      </c>
      <c r="D6" s="42">
        <v>1164110</v>
      </c>
      <c r="E6" s="42">
        <v>1174900</v>
      </c>
      <c r="F6" s="42">
        <v>1181730</v>
      </c>
      <c r="G6" s="42">
        <v>1192300</v>
      </c>
      <c r="H6" s="42">
        <v>1203380</v>
      </c>
      <c r="I6" s="42">
        <v>1213910</v>
      </c>
      <c r="J6" s="42">
        <v>1224110</v>
      </c>
      <c r="K6" s="86">
        <v>1236320</v>
      </c>
      <c r="L6" s="42">
        <v>1248150</v>
      </c>
      <c r="M6" s="42">
        <v>1260710</v>
      </c>
      <c r="N6" s="42">
        <v>1272770</v>
      </c>
      <c r="O6" s="42">
        <v>1284440</v>
      </c>
      <c r="P6" s="42">
        <v>1295210</v>
      </c>
      <c r="Q6" s="42">
        <v>1305820</v>
      </c>
      <c r="R6" s="42">
        <v>1316040</v>
      </c>
      <c r="S6" s="42">
        <v>1326240</v>
      </c>
      <c r="T6" s="42">
        <v>1336390</v>
      </c>
      <c r="U6" s="42">
        <v>1346460</v>
      </c>
      <c r="V6" s="42">
        <v>1356420</v>
      </c>
      <c r="W6" s="42">
        <v>1366280</v>
      </c>
      <c r="X6" s="42">
        <v>1376000</v>
      </c>
      <c r="Y6" s="42">
        <v>1385590</v>
      </c>
      <c r="Z6" s="42">
        <v>1395000</v>
      </c>
      <c r="AA6" s="42">
        <v>1404220</v>
      </c>
      <c r="AB6" s="42">
        <v>1413260</v>
      </c>
      <c r="AC6" s="42">
        <v>1422090</v>
      </c>
      <c r="AD6" s="42">
        <v>1430750</v>
      </c>
      <c r="AE6" s="42">
        <v>1439200</v>
      </c>
      <c r="AF6" s="42">
        <v>1447480</v>
      </c>
      <c r="AG6" s="42">
        <v>1455580</v>
      </c>
      <c r="AH6" s="42">
        <v>1463540</v>
      </c>
      <c r="AI6" s="42">
        <v>1471350</v>
      </c>
      <c r="AJ6" s="64">
        <v>1479040</v>
      </c>
    </row>
    <row r="7" spans="1:36" ht="13.5" thickBot="1">
      <c r="A7" s="72" t="s">
        <v>13</v>
      </c>
      <c r="B7" s="44">
        <v>463380</v>
      </c>
      <c r="C7" s="44">
        <v>462590</v>
      </c>
      <c r="D7" s="44">
        <v>463000</v>
      </c>
      <c r="E7" s="44">
        <v>464620</v>
      </c>
      <c r="F7" s="44">
        <v>467080</v>
      </c>
      <c r="G7" s="44">
        <v>469880</v>
      </c>
      <c r="H7" s="44">
        <v>472500</v>
      </c>
      <c r="I7" s="44">
        <v>475190</v>
      </c>
      <c r="J7" s="44">
        <v>477920</v>
      </c>
      <c r="K7" s="87">
        <v>481050</v>
      </c>
      <c r="L7" s="44">
        <v>484170</v>
      </c>
      <c r="M7" s="44">
        <v>487500</v>
      </c>
      <c r="N7" s="44">
        <v>490700</v>
      </c>
      <c r="O7" s="44">
        <v>493810</v>
      </c>
      <c r="P7" s="44">
        <v>496620</v>
      </c>
      <c r="Q7" s="44">
        <v>499310</v>
      </c>
      <c r="R7" s="44">
        <v>502030</v>
      </c>
      <c r="S7" s="44">
        <v>504810</v>
      </c>
      <c r="T7" s="44">
        <v>507620</v>
      </c>
      <c r="U7" s="44">
        <v>510450</v>
      </c>
      <c r="V7" s="44">
        <v>513260</v>
      </c>
      <c r="W7" s="44">
        <v>516050</v>
      </c>
      <c r="X7" s="44">
        <v>518820</v>
      </c>
      <c r="Y7" s="44">
        <v>521550</v>
      </c>
      <c r="Z7" s="44">
        <v>524230</v>
      </c>
      <c r="AA7" s="44">
        <v>526840</v>
      </c>
      <c r="AB7" s="44">
        <v>529370</v>
      </c>
      <c r="AC7" s="44">
        <v>531830</v>
      </c>
      <c r="AD7" s="44">
        <v>534220</v>
      </c>
      <c r="AE7" s="44">
        <v>536530</v>
      </c>
      <c r="AF7" s="44">
        <v>538770</v>
      </c>
      <c r="AG7" s="44">
        <v>540950</v>
      </c>
      <c r="AH7" s="44">
        <v>543060</v>
      </c>
      <c r="AI7" s="44">
        <v>545120</v>
      </c>
      <c r="AJ7" s="65">
        <v>547150</v>
      </c>
    </row>
    <row r="9" spans="1:10" ht="12.75">
      <c r="A9" s="103" t="s">
        <v>47</v>
      </c>
      <c r="J9" s="74"/>
    </row>
  </sheetData>
  <mergeCells count="2">
    <mergeCell ref="A1:G1"/>
    <mergeCell ref="I1:K1"/>
  </mergeCells>
  <hyperlinks>
    <hyperlink ref="I1" location="Contents!A1" display="Back to contents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McNeill</dc:creator>
  <cp:keywords/>
  <dc:description/>
  <cp:lastModifiedBy>Daniel Hall</cp:lastModifiedBy>
  <dcterms:created xsi:type="dcterms:W3CDTF">2008-09-25T08:02:44Z</dcterms:created>
  <dcterms:modified xsi:type="dcterms:W3CDTF">2012-07-05T10:43:16Z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