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Figure 7" sheetId="1" r:id="rId1"/>
    <sheet name="Data Fig 7" sheetId="2" state="hidden" r:id="rId2"/>
  </sheets>
  <definedNames>
    <definedName name="CrownCopyright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<sst xmlns="http://schemas.openxmlformats.org/spreadsheetml/2006/main" count="18" uniqueCount="8">
  <si>
    <t>Actual</t>
  </si>
  <si>
    <t>2008-based</t>
  </si>
  <si>
    <t>2006-based</t>
  </si>
  <si>
    <t>2004-based</t>
  </si>
  <si>
    <t>2003-based</t>
  </si>
  <si>
    <t>Projected Deaths</t>
  </si>
  <si>
    <t>Projected Births</t>
  </si>
  <si>
    <t>Natural Change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</si>
</sst>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#\ ##0"/>
    <numFmt numFmtId="167" formatCode="0.000"/>
    <numFmt numFmtId="168" formatCode="#,##0_);\-#,##0_)"/>
    <numFmt numFmtId="169" formatCode="00.0"/>
    <numFmt numFmtId="170" formatCode="d/m/yy"/>
    <numFmt numFmtId="171" formatCode="d\-mmm\-yy"/>
    <numFmt numFmtId="172" formatCode="d\-mmm"/>
    <numFmt numFmtId="173" formatCode="d/m/yy\ h:mm"/>
    <numFmt numFmtId="174" formatCode="0.0\ "/>
    <numFmt numFmtId="175" formatCode="0.00000"/>
    <numFmt numFmtId="176" formatCode="0.0000"/>
    <numFmt numFmtId="177" formatCode="#,##0_);\(#,##0\)"/>
    <numFmt numFmtId="178" formatCode="0.0000000"/>
    <numFmt numFmtId="179" formatCode="0.000000"/>
    <numFmt numFmtId="180" formatCode="0.00000000"/>
    <numFmt numFmtId="181" formatCode="_-* #,##0.0_-;\-* #,##0.0_-;_-* &quot;-&quot;??_-;_-@_-"/>
    <numFmt numFmtId="182" formatCode="_-* #,##0_-;\-* #,##0_-;_-* &quot;-&quot;??_-;_-@_-"/>
    <numFmt numFmtId="183" formatCode="0.000000000"/>
    <numFmt numFmtId="184" formatCode="#,##0.0"/>
    <numFmt numFmtId="185" formatCode="#,##0.000"/>
    <numFmt numFmtId="186" formatCode=";;;"/>
    <numFmt numFmtId="187" formatCode="#,##0.0_);\-#,##0.0_)"/>
    <numFmt numFmtId="188" formatCode="#,##0.00_);\-#,##0.00_)"/>
    <numFmt numFmtId="189" formatCode="#,##0.000_);\-#,##0.000_)"/>
    <numFmt numFmtId="190" formatCode="0.00_)"/>
    <numFmt numFmtId="191" formatCode="#,##0.00_);\(#,##0.00\)"/>
    <numFmt numFmtId="192" formatCode="0.000_)"/>
    <numFmt numFmtId="193" formatCode="0;[Red]0"/>
    <numFmt numFmtId="194" formatCode="#,##0\ "/>
    <numFmt numFmtId="195" formatCode="#,##0.0_);\(#,##0.0\)"/>
    <numFmt numFmtId="196" formatCode="#,##0.000_);\(#,##0.000\)"/>
    <numFmt numFmtId="197" formatCode="0.0_)"/>
    <numFmt numFmtId="198" formatCode="#,###\ \ \ \ \ ;@\ \ \ \ \ "/>
    <numFmt numFmtId="199" formatCode="#,##0\ \ \ \ \ "/>
    <numFmt numFmtId="200" formatCode="#,##0\ \ \ \ \ \ \ \ "/>
    <numFmt numFmtId="201" formatCode="#,##0\ \ \ \ \ \ \ "/>
    <numFmt numFmtId="202" formatCode="h:mm"/>
    <numFmt numFmtId="203" formatCode="h:mm:ss"/>
    <numFmt numFmtId="204" formatCode="General_)"/>
    <numFmt numFmtId="205" formatCode="#,##0\ \ \ \ \ 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%"/>
    <numFmt numFmtId="211" formatCode="#%"/>
    <numFmt numFmtId="212" formatCode="0_ ;[Red]\-0\ "/>
    <numFmt numFmtId="213" formatCode="#,##0_ ;[Red]\-#,##0\ "/>
    <numFmt numFmtId="214" formatCode="\-###0.#;###0.#"/>
    <numFmt numFmtId="215" formatCode="\-###0.0;###0.0"/>
    <numFmt numFmtId="216" formatCode="\+###0.0;\-###0.0"/>
    <numFmt numFmtId="217" formatCode="\+0.0;\-0.0"/>
    <numFmt numFmtId="218" formatCode="0.0;[Red]0.0"/>
    <numFmt numFmtId="219" formatCode="\+\ 0.0;\-\ 0.0"/>
    <numFmt numFmtId="220" formatCode="#00"/>
    <numFmt numFmtId="221" formatCode="yyyy"/>
    <numFmt numFmtId="222" formatCode="[$-809]dd\ mmmm\ yyyy"/>
    <numFmt numFmtId="223" formatCode="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 Actual and Projected Natural change (births minus deaths) compared with previous projections, 1983-2033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8"/>
          <c:w val="0.95575"/>
          <c:h val="0.75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7'!$C$2:$BA$2</c:f>
              <c:numCache>
                <c:ptCount val="5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  <c:pt idx="48">
                  <c:v>2031</c:v>
                </c:pt>
                <c:pt idx="49">
                  <c:v>2032</c:v>
                </c:pt>
                <c:pt idx="50">
                  <c:v>2033</c:v>
                </c:pt>
              </c:numCache>
            </c:numRef>
          </c:cat>
          <c:val>
            <c:numRef>
              <c:f>'Data Fig 7'!$C$17:$BA$17</c:f>
              <c:numCache>
                <c:ptCount val="51"/>
                <c:pt idx="0">
                  <c:v>1.6240000000000023</c:v>
                </c:pt>
                <c:pt idx="1">
                  <c:v>2.7609999999999957</c:v>
                </c:pt>
                <c:pt idx="2">
                  <c:v>2.709000000000003</c:v>
                </c:pt>
                <c:pt idx="3">
                  <c:v>2.344999999999999</c:v>
                </c:pt>
                <c:pt idx="4">
                  <c:v>4.226999999999997</c:v>
                </c:pt>
                <c:pt idx="5">
                  <c:v>4.255000000000003</c:v>
                </c:pt>
                <c:pt idx="6">
                  <c:v>-1.536999999999999</c:v>
                </c:pt>
                <c:pt idx="7">
                  <c:v>4.445999999999998</c:v>
                </c:pt>
                <c:pt idx="8">
                  <c:v>5.983000000000004</c:v>
                </c:pt>
                <c:pt idx="9">
                  <c:v>4.852000000000004</c:v>
                </c:pt>
                <c:pt idx="10">
                  <c:v>-0.7120000000000033</c:v>
                </c:pt>
                <c:pt idx="11">
                  <c:v>2.327999999999996</c:v>
                </c:pt>
                <c:pt idx="12">
                  <c:v>-0.44899999999999807</c:v>
                </c:pt>
                <c:pt idx="13">
                  <c:v>-1.358000000000004</c:v>
                </c:pt>
                <c:pt idx="14">
                  <c:v>-0.054000000000002046</c:v>
                </c:pt>
                <c:pt idx="15">
                  <c:v>-1.8449999999999989</c:v>
                </c:pt>
                <c:pt idx="16">
                  <c:v>-5.134</c:v>
                </c:pt>
                <c:pt idx="17">
                  <c:v>-4.722999999999999</c:v>
                </c:pt>
                <c:pt idx="18">
                  <c:v>-4.854999999999997</c:v>
                </c:pt>
                <c:pt idx="19">
                  <c:v>-6.832999999999998</c:v>
                </c:pt>
                <c:pt idx="20">
                  <c:v>-6.528999999999996</c:v>
                </c:pt>
                <c:pt idx="21">
                  <c:v>-4.0120000000000005</c:v>
                </c:pt>
                <c:pt idx="22">
                  <c:v>-2.2789999999999964</c:v>
                </c:pt>
                <c:pt idx="23">
                  <c:v>-0.2950000000000017</c:v>
                </c:pt>
                <c:pt idx="24">
                  <c:v>1.0760000000000005</c:v>
                </c:pt>
                <c:pt idx="25">
                  <c:v>3.9470000000000027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7'!$A$18</c:f>
              <c:strCache>
                <c:ptCount val="1"/>
                <c:pt idx="0">
                  <c:v>2008-based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7'!$C$2:$BA$2</c:f>
              <c:numCache>
                <c:ptCount val="5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  <c:pt idx="48">
                  <c:v>2031</c:v>
                </c:pt>
                <c:pt idx="49">
                  <c:v>2032</c:v>
                </c:pt>
                <c:pt idx="50">
                  <c:v>2033</c:v>
                </c:pt>
              </c:numCache>
            </c:numRef>
          </c:cat>
          <c:val>
            <c:numRef>
              <c:f>'Data Fig 7'!$C$18:$BA$18</c:f>
              <c:numCache>
                <c:ptCount val="51"/>
                <c:pt idx="25">
                  <c:v>3.9470000000000027</c:v>
                </c:pt>
                <c:pt idx="26">
                  <c:v>4.594000000000001</c:v>
                </c:pt>
                <c:pt idx="27">
                  <c:v>4.908999999999999</c:v>
                </c:pt>
                <c:pt idx="28">
                  <c:v>4.9979999999999976</c:v>
                </c:pt>
                <c:pt idx="29">
                  <c:v>5.143000000000001</c:v>
                </c:pt>
                <c:pt idx="30">
                  <c:v>5.2620000000000005</c:v>
                </c:pt>
                <c:pt idx="31">
                  <c:v>5.3969999999999985</c:v>
                </c:pt>
                <c:pt idx="32">
                  <c:v>5.605000000000004</c:v>
                </c:pt>
                <c:pt idx="33">
                  <c:v>5.792999999999999</c:v>
                </c:pt>
                <c:pt idx="34">
                  <c:v>5.8629999999999995</c:v>
                </c:pt>
                <c:pt idx="35">
                  <c:v>5.773000000000003</c:v>
                </c:pt>
                <c:pt idx="36">
                  <c:v>5.527999999999999</c:v>
                </c:pt>
                <c:pt idx="37">
                  <c:v>5.128999999999998</c:v>
                </c:pt>
                <c:pt idx="38">
                  <c:v>4.608000000000004</c:v>
                </c:pt>
                <c:pt idx="39">
                  <c:v>3.963000000000001</c:v>
                </c:pt>
                <c:pt idx="40">
                  <c:v>3.2239999999999966</c:v>
                </c:pt>
                <c:pt idx="41">
                  <c:v>2.423000000000002</c:v>
                </c:pt>
                <c:pt idx="42">
                  <c:v>1.5470000000000041</c:v>
                </c:pt>
                <c:pt idx="43">
                  <c:v>0.6340000000000003</c:v>
                </c:pt>
                <c:pt idx="44">
                  <c:v>-0.3149999999999977</c:v>
                </c:pt>
                <c:pt idx="45">
                  <c:v>-1.2950000000000017</c:v>
                </c:pt>
                <c:pt idx="46">
                  <c:v>-2.2879999999999967</c:v>
                </c:pt>
                <c:pt idx="47">
                  <c:v>-3.2579999999999956</c:v>
                </c:pt>
                <c:pt idx="48">
                  <c:v>-4.201999999999998</c:v>
                </c:pt>
                <c:pt idx="49">
                  <c:v>-5.125999999999998</c:v>
                </c:pt>
                <c:pt idx="50">
                  <c:v>-5.999000000000002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Fig 7'!$A$19</c:f>
              <c:strCache>
                <c:ptCount val="1"/>
                <c:pt idx="0">
                  <c:v>2006-based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7'!$C$2:$BA$2</c:f>
              <c:numCache>
                <c:ptCount val="5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  <c:pt idx="48">
                  <c:v>2031</c:v>
                </c:pt>
                <c:pt idx="49">
                  <c:v>2032</c:v>
                </c:pt>
                <c:pt idx="50">
                  <c:v>2033</c:v>
                </c:pt>
              </c:numCache>
            </c:numRef>
          </c:cat>
          <c:val>
            <c:numRef>
              <c:f>'Data Fig 7'!$C$19:$BA$19</c:f>
              <c:numCache>
                <c:ptCount val="51"/>
                <c:pt idx="23">
                  <c:v>-0.2950000000000017</c:v>
                </c:pt>
                <c:pt idx="24">
                  <c:v>1.0649999999999977</c:v>
                </c:pt>
                <c:pt idx="25">
                  <c:v>2.603999999999999</c:v>
                </c:pt>
                <c:pt idx="26">
                  <c:v>3.546999999999997</c:v>
                </c:pt>
                <c:pt idx="27">
                  <c:v>4.2819999999999965</c:v>
                </c:pt>
                <c:pt idx="28">
                  <c:v>4.715000000000003</c:v>
                </c:pt>
                <c:pt idx="29">
                  <c:v>4.741</c:v>
                </c:pt>
                <c:pt idx="30">
                  <c:v>4.421999999999997</c:v>
                </c:pt>
                <c:pt idx="31">
                  <c:v>4.100000000000001</c:v>
                </c:pt>
                <c:pt idx="32">
                  <c:v>3.988999999999997</c:v>
                </c:pt>
                <c:pt idx="33">
                  <c:v>3.8840000000000003</c:v>
                </c:pt>
                <c:pt idx="34">
                  <c:v>3.6670000000000016</c:v>
                </c:pt>
                <c:pt idx="35">
                  <c:v>3.344000000000001</c:v>
                </c:pt>
                <c:pt idx="36">
                  <c:v>2.8739999999999952</c:v>
                </c:pt>
                <c:pt idx="37">
                  <c:v>2.2489999999999952</c:v>
                </c:pt>
                <c:pt idx="38">
                  <c:v>1.5150000000000006</c:v>
                </c:pt>
                <c:pt idx="39">
                  <c:v>0.6559999999999988</c:v>
                </c:pt>
                <c:pt idx="40">
                  <c:v>-0.24799999999999756</c:v>
                </c:pt>
                <c:pt idx="41">
                  <c:v>-1.1810000000000045</c:v>
                </c:pt>
                <c:pt idx="42">
                  <c:v>-2.1629999999999967</c:v>
                </c:pt>
                <c:pt idx="43">
                  <c:v>-3.1880000000000024</c:v>
                </c:pt>
                <c:pt idx="44">
                  <c:v>-4.238999999999997</c:v>
                </c:pt>
                <c:pt idx="45">
                  <c:v>-5.301000000000002</c:v>
                </c:pt>
                <c:pt idx="46">
                  <c:v>-6.358000000000004</c:v>
                </c:pt>
                <c:pt idx="47">
                  <c:v>-7.398000000000003</c:v>
                </c:pt>
                <c:pt idx="48">
                  <c:v>-8.408999999999999</c:v>
                </c:pt>
                <c:pt idx="49">
                  <c:v>-9.361999999999995</c:v>
                </c:pt>
                <c:pt idx="50">
                  <c:v>-10.235999999999997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Fig 7'!$A$20</c:f>
              <c:strCache>
                <c:ptCount val="1"/>
                <c:pt idx="0">
                  <c:v>2004-based</c:v>
                </c:pt>
              </c:strCache>
            </c:strRef>
          </c:tx>
          <c:spPr>
            <a:ln w="25400">
              <a:solidFill>
                <a:srgbClr val="00CC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7'!$C$2:$BA$2</c:f>
              <c:numCache>
                <c:ptCount val="5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  <c:pt idx="48">
                  <c:v>2031</c:v>
                </c:pt>
                <c:pt idx="49">
                  <c:v>2032</c:v>
                </c:pt>
                <c:pt idx="50">
                  <c:v>2033</c:v>
                </c:pt>
              </c:numCache>
            </c:numRef>
          </c:cat>
          <c:val>
            <c:numRef>
              <c:f>'Data Fig 7'!$C$20:$BA$20</c:f>
              <c:numCache>
                <c:ptCount val="51"/>
                <c:pt idx="21">
                  <c:v>-4.012</c:v>
                </c:pt>
                <c:pt idx="22">
                  <c:v>-2.3160000000000025</c:v>
                </c:pt>
                <c:pt idx="23">
                  <c:v>-2.112000000000002</c:v>
                </c:pt>
                <c:pt idx="24">
                  <c:v>-2.5</c:v>
                </c:pt>
                <c:pt idx="25">
                  <c:v>-2.747</c:v>
                </c:pt>
                <c:pt idx="26">
                  <c:v>-2.7560000000000002</c:v>
                </c:pt>
                <c:pt idx="27">
                  <c:v>-2.719000000000001</c:v>
                </c:pt>
                <c:pt idx="28">
                  <c:v>-2.658999999999999</c:v>
                </c:pt>
                <c:pt idx="29">
                  <c:v>-2.608000000000004</c:v>
                </c:pt>
                <c:pt idx="30">
                  <c:v>-2.5959999999999965</c:v>
                </c:pt>
                <c:pt idx="31">
                  <c:v>-2.617999999999995</c:v>
                </c:pt>
                <c:pt idx="32">
                  <c:v>-2.6980000000000004</c:v>
                </c:pt>
                <c:pt idx="33">
                  <c:v>-2.8430000000000035</c:v>
                </c:pt>
                <c:pt idx="34">
                  <c:v>-3.0589999999999975</c:v>
                </c:pt>
                <c:pt idx="35">
                  <c:v>-3.371000000000002</c:v>
                </c:pt>
                <c:pt idx="36">
                  <c:v>-3.7760000000000034</c:v>
                </c:pt>
                <c:pt idx="37">
                  <c:v>-4.305</c:v>
                </c:pt>
                <c:pt idx="38">
                  <c:v>-4.946999999999996</c:v>
                </c:pt>
                <c:pt idx="39">
                  <c:v>-5.7280000000000015</c:v>
                </c:pt>
                <c:pt idx="40">
                  <c:v>-6.588000000000001</c:v>
                </c:pt>
                <c:pt idx="41">
                  <c:v>-7.528000000000006</c:v>
                </c:pt>
                <c:pt idx="42">
                  <c:v>-8.522999999999996</c:v>
                </c:pt>
                <c:pt idx="43">
                  <c:v>-9.573999999999998</c:v>
                </c:pt>
                <c:pt idx="44">
                  <c:v>-10.650999999999996</c:v>
                </c:pt>
                <c:pt idx="45">
                  <c:v>-11.773000000000003</c:v>
                </c:pt>
                <c:pt idx="46">
                  <c:v>-12.883000000000003</c:v>
                </c:pt>
                <c:pt idx="47">
                  <c:v>-13.972000000000001</c:v>
                </c:pt>
                <c:pt idx="48">
                  <c:v>-14.988</c:v>
                </c:pt>
                <c:pt idx="49">
                  <c:v>-15.96</c:v>
                </c:pt>
                <c:pt idx="50">
                  <c:v>-16.852000000000004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'Data Fig 7'!$A$21</c:f>
              <c:strCache>
                <c:ptCount val="1"/>
                <c:pt idx="0">
                  <c:v>2003-based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7'!$C$2:$BA$2</c:f>
              <c:numCache>
                <c:ptCount val="5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  <c:pt idx="48">
                  <c:v>2031</c:v>
                </c:pt>
                <c:pt idx="49">
                  <c:v>2032</c:v>
                </c:pt>
                <c:pt idx="50">
                  <c:v>2033</c:v>
                </c:pt>
              </c:numCache>
            </c:numRef>
          </c:cat>
          <c:val>
            <c:numRef>
              <c:f>'Data Fig 7'!$C$21:$BA$21</c:f>
              <c:numCache>
                <c:ptCount val="51"/>
                <c:pt idx="20">
                  <c:v>-6.529</c:v>
                </c:pt>
                <c:pt idx="21">
                  <c:v>-4.122</c:v>
                </c:pt>
                <c:pt idx="22">
                  <c:v>-3.108000000000004</c:v>
                </c:pt>
                <c:pt idx="23">
                  <c:v>-4.251000000000005</c:v>
                </c:pt>
                <c:pt idx="24">
                  <c:v>-5.0830000000000055</c:v>
                </c:pt>
                <c:pt idx="25">
                  <c:v>-5.541000000000004</c:v>
                </c:pt>
                <c:pt idx="26">
                  <c:v>-5.6710000000000065</c:v>
                </c:pt>
                <c:pt idx="27">
                  <c:v>-5.519999999999996</c:v>
                </c:pt>
                <c:pt idx="28">
                  <c:v>-5.356000000000002</c:v>
                </c:pt>
                <c:pt idx="29">
                  <c:v>-5.236000000000004</c:v>
                </c:pt>
                <c:pt idx="30">
                  <c:v>-5.189</c:v>
                </c:pt>
                <c:pt idx="31">
                  <c:v>-5.173000000000002</c:v>
                </c:pt>
                <c:pt idx="32">
                  <c:v>-5.119</c:v>
                </c:pt>
                <c:pt idx="33">
                  <c:v>-5.0489999999999995</c:v>
                </c:pt>
                <c:pt idx="34">
                  <c:v>-5.142000000000003</c:v>
                </c:pt>
                <c:pt idx="35">
                  <c:v>-5.3969999999999985</c:v>
                </c:pt>
                <c:pt idx="36">
                  <c:v>-5.777999999999999</c:v>
                </c:pt>
                <c:pt idx="37">
                  <c:v>-6.322000000000003</c:v>
                </c:pt>
                <c:pt idx="38">
                  <c:v>-7.021000000000001</c:v>
                </c:pt>
                <c:pt idx="39">
                  <c:v>-7.827999999999996</c:v>
                </c:pt>
                <c:pt idx="40">
                  <c:v>-8.678000000000004</c:v>
                </c:pt>
                <c:pt idx="41">
                  <c:v>-9.588000000000001</c:v>
                </c:pt>
                <c:pt idx="42">
                  <c:v>-10.608000000000004</c:v>
                </c:pt>
                <c:pt idx="43">
                  <c:v>-11.691000000000003</c:v>
                </c:pt>
                <c:pt idx="44">
                  <c:v>-12.804000000000002</c:v>
                </c:pt>
                <c:pt idx="45">
                  <c:v>-13.951</c:v>
                </c:pt>
                <c:pt idx="46">
                  <c:v>-15.080999999999996</c:v>
                </c:pt>
                <c:pt idx="47">
                  <c:v>-16.189999999999998</c:v>
                </c:pt>
                <c:pt idx="48">
                  <c:v>-17.258000000000003</c:v>
                </c:pt>
                <c:pt idx="49">
                  <c:v>-18.275999999999996</c:v>
                </c:pt>
                <c:pt idx="50">
                  <c:v>-19.243000000000002</c:v>
                </c:pt>
              </c:numCache>
            </c:numRef>
          </c:val>
          <c:smooth val="0"/>
        </c:ser>
        <c:axId val="66443806"/>
        <c:axId val="61123343"/>
      </c:lineChart>
      <c:catAx>
        <c:axId val="66443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23343"/>
        <c:crosses val="autoZero"/>
        <c:auto val="1"/>
        <c:lblOffset val="100"/>
        <c:tickLblSkip val="5"/>
        <c:noMultiLvlLbl val="0"/>
      </c:catAx>
      <c:valAx>
        <c:axId val="6112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4438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14"/>
          <c:w val="0.79725"/>
          <c:h val="0.07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E2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"/>
    </sheetView>
  </sheetViews>
  <sheetFormatPr defaultColWidth="9.140625" defaultRowHeight="12.75"/>
  <cols>
    <col min="1" max="1" width="22.57421875" style="0" bestFit="1" customWidth="1"/>
    <col min="2" max="2" width="10.7109375" style="0" customWidth="1"/>
  </cols>
  <sheetData>
    <row r="1" ht="12.75">
      <c r="A1" t="s">
        <v>5</v>
      </c>
    </row>
    <row r="2" spans="2:53" ht="12.75">
      <c r="B2">
        <v>1951</v>
      </c>
      <c r="C2">
        <v>1983</v>
      </c>
      <c r="D2">
        <v>1984</v>
      </c>
      <c r="E2">
        <v>1985</v>
      </c>
      <c r="F2">
        <v>1986</v>
      </c>
      <c r="G2">
        <v>1987</v>
      </c>
      <c r="H2">
        <v>1988</v>
      </c>
      <c r="I2">
        <v>1989</v>
      </c>
      <c r="J2">
        <v>1990</v>
      </c>
      <c r="K2">
        <v>1991</v>
      </c>
      <c r="L2">
        <v>1992</v>
      </c>
      <c r="M2">
        <v>1993</v>
      </c>
      <c r="N2">
        <v>1994</v>
      </c>
      <c r="O2">
        <v>1995</v>
      </c>
      <c r="P2">
        <v>1996</v>
      </c>
      <c r="Q2">
        <v>1997</v>
      </c>
      <c r="R2">
        <v>1998</v>
      </c>
      <c r="S2">
        <v>1999</v>
      </c>
      <c r="T2">
        <v>2000</v>
      </c>
      <c r="U2">
        <v>2001</v>
      </c>
      <c r="V2">
        <v>2002</v>
      </c>
      <c r="W2">
        <v>2003</v>
      </c>
      <c r="X2">
        <v>2004</v>
      </c>
      <c r="Y2">
        <v>2005</v>
      </c>
      <c r="Z2">
        <v>2006</v>
      </c>
      <c r="AA2">
        <v>2007</v>
      </c>
      <c r="AB2">
        <v>2008</v>
      </c>
      <c r="AC2">
        <v>2009</v>
      </c>
      <c r="AD2">
        <v>2010</v>
      </c>
      <c r="AE2">
        <v>2011</v>
      </c>
      <c r="AF2">
        <v>2012</v>
      </c>
      <c r="AG2">
        <v>2013</v>
      </c>
      <c r="AH2">
        <v>2014</v>
      </c>
      <c r="AI2">
        <v>2015</v>
      </c>
      <c r="AJ2">
        <v>2016</v>
      </c>
      <c r="AK2">
        <v>2017</v>
      </c>
      <c r="AL2">
        <v>2018</v>
      </c>
      <c r="AM2">
        <v>2019</v>
      </c>
      <c r="AN2">
        <v>2020</v>
      </c>
      <c r="AO2">
        <v>2021</v>
      </c>
      <c r="AP2">
        <v>2022</v>
      </c>
      <c r="AQ2">
        <v>2023</v>
      </c>
      <c r="AR2">
        <v>2024</v>
      </c>
      <c r="AS2">
        <v>2025</v>
      </c>
      <c r="AT2">
        <v>2026</v>
      </c>
      <c r="AU2">
        <v>2027</v>
      </c>
      <c r="AV2">
        <v>2028</v>
      </c>
      <c r="AW2">
        <v>2029</v>
      </c>
      <c r="AX2">
        <v>2030</v>
      </c>
      <c r="AY2">
        <v>2031</v>
      </c>
      <c r="AZ2">
        <v>2032</v>
      </c>
      <c r="BA2">
        <v>2033</v>
      </c>
    </row>
    <row r="3" spans="1:53" ht="12.75">
      <c r="A3" t="s">
        <v>0</v>
      </c>
      <c r="B3" s="4">
        <v>65.778</v>
      </c>
      <c r="C3" s="4">
        <v>63.454</v>
      </c>
      <c r="D3" s="4">
        <v>62.345</v>
      </c>
      <c r="E3" s="4">
        <v>63.967</v>
      </c>
      <c r="F3" s="4">
        <v>63.467</v>
      </c>
      <c r="G3" s="4">
        <v>62.014</v>
      </c>
      <c r="H3" s="4">
        <v>61.957</v>
      </c>
      <c r="I3" s="4">
        <v>65.017</v>
      </c>
      <c r="J3" s="4">
        <v>61.527</v>
      </c>
      <c r="K3" s="4">
        <v>61.041</v>
      </c>
      <c r="L3" s="4">
        <v>60.937</v>
      </c>
      <c r="M3" s="4">
        <v>64.049</v>
      </c>
      <c r="N3" s="4">
        <v>59.328</v>
      </c>
      <c r="O3" s="4">
        <v>60.5</v>
      </c>
      <c r="P3" s="4">
        <v>60.654</v>
      </c>
      <c r="Q3" s="4">
        <v>59.494</v>
      </c>
      <c r="R3" s="4">
        <v>59.164</v>
      </c>
      <c r="S3" s="4">
        <v>60.281</v>
      </c>
      <c r="T3" s="4">
        <v>57.799</v>
      </c>
      <c r="U3" s="4">
        <v>57.382</v>
      </c>
      <c r="V3" s="4">
        <v>58.103</v>
      </c>
      <c r="W3" s="4">
        <v>58.321</v>
      </c>
      <c r="X3" s="4">
        <v>57.588</v>
      </c>
      <c r="Y3" s="4">
        <v>56.538</v>
      </c>
      <c r="Z3" s="4">
        <v>55.256</v>
      </c>
      <c r="AA3" s="5">
        <v>55.65</v>
      </c>
      <c r="AB3" s="5">
        <v>55.293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>
      <c r="A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5">
        <v>55.293</v>
      </c>
      <c r="AC4" s="4">
        <v>54.734</v>
      </c>
      <c r="AD4" s="4">
        <v>53.401</v>
      </c>
      <c r="AE4" s="4">
        <v>52.972</v>
      </c>
      <c r="AF4" s="4">
        <v>52.617</v>
      </c>
      <c r="AG4" s="4">
        <v>52.358</v>
      </c>
      <c r="AH4" s="4">
        <v>52.17</v>
      </c>
      <c r="AI4" s="4">
        <v>52.043</v>
      </c>
      <c r="AJ4" s="4">
        <v>52.004</v>
      </c>
      <c r="AK4" s="4">
        <v>52.013</v>
      </c>
      <c r="AL4" s="4">
        <v>52.096</v>
      </c>
      <c r="AM4" s="4">
        <v>52.244</v>
      </c>
      <c r="AN4" s="4">
        <v>52.46</v>
      </c>
      <c r="AO4" s="4">
        <v>52.733</v>
      </c>
      <c r="AP4" s="4">
        <v>53.073</v>
      </c>
      <c r="AQ4" s="4">
        <v>53.468</v>
      </c>
      <c r="AR4" s="4">
        <v>53.906</v>
      </c>
      <c r="AS4" s="4">
        <v>54.409</v>
      </c>
      <c r="AT4" s="4">
        <v>54.952</v>
      </c>
      <c r="AU4" s="4">
        <v>55.532</v>
      </c>
      <c r="AV4" s="4">
        <v>56.152</v>
      </c>
      <c r="AW4" s="4">
        <v>56.806</v>
      </c>
      <c r="AX4" s="4">
        <v>57.471</v>
      </c>
      <c r="AY4" s="4">
        <v>58.153</v>
      </c>
      <c r="AZ4" s="4">
        <v>58.875</v>
      </c>
      <c r="BA4" s="4">
        <v>59.61</v>
      </c>
    </row>
    <row r="5" spans="1:53" ht="12.75">
      <c r="A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f>Z3</f>
        <v>55.256</v>
      </c>
      <c r="AA5" s="5">
        <v>55.496</v>
      </c>
      <c r="AB5" s="5">
        <v>54.244</v>
      </c>
      <c r="AC5" s="4">
        <v>53.71</v>
      </c>
      <c r="AD5" s="4">
        <v>53.237</v>
      </c>
      <c r="AE5" s="4">
        <v>52.836</v>
      </c>
      <c r="AF5" s="4">
        <v>52.529</v>
      </c>
      <c r="AG5" s="4">
        <v>52.317</v>
      </c>
      <c r="AH5" s="4">
        <v>52.177</v>
      </c>
      <c r="AI5" s="4">
        <v>52.094</v>
      </c>
      <c r="AJ5" s="4">
        <v>52.078</v>
      </c>
      <c r="AK5" s="4">
        <v>52.146</v>
      </c>
      <c r="AL5" s="4">
        <v>52.271</v>
      </c>
      <c r="AM5" s="4">
        <v>52.45</v>
      </c>
      <c r="AN5" s="4">
        <v>52.712</v>
      </c>
      <c r="AO5" s="4">
        <v>53.01</v>
      </c>
      <c r="AP5" s="4">
        <v>53.385</v>
      </c>
      <c r="AQ5" s="4">
        <v>53.811</v>
      </c>
      <c r="AR5" s="4">
        <v>54.289</v>
      </c>
      <c r="AS5" s="4">
        <v>54.808</v>
      </c>
      <c r="AT5" s="4">
        <v>55.371</v>
      </c>
      <c r="AU5" s="4">
        <v>55.971</v>
      </c>
      <c r="AV5" s="4">
        <v>56.606</v>
      </c>
      <c r="AW5" s="4">
        <v>57.27</v>
      </c>
      <c r="AX5" s="4">
        <v>57.959</v>
      </c>
      <c r="AY5" s="4">
        <v>58.669</v>
      </c>
      <c r="AZ5" s="4">
        <v>59.382</v>
      </c>
      <c r="BA5" s="4">
        <v>60.079</v>
      </c>
    </row>
    <row r="6" spans="1:53" ht="12.75">
      <c r="A6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57.588</v>
      </c>
      <c r="Y6" s="4">
        <v>56.54</v>
      </c>
      <c r="Z6" s="4">
        <v>55.783</v>
      </c>
      <c r="AA6" s="4">
        <v>55.345</v>
      </c>
      <c r="AB6" s="4">
        <v>54.959</v>
      </c>
      <c r="AC6" s="4">
        <v>54.64</v>
      </c>
      <c r="AD6" s="4">
        <v>54.385</v>
      </c>
      <c r="AE6" s="4">
        <v>54.199</v>
      </c>
      <c r="AF6" s="4">
        <v>54.081</v>
      </c>
      <c r="AG6" s="4">
        <v>54.041</v>
      </c>
      <c r="AH6" s="4">
        <v>54.062</v>
      </c>
      <c r="AI6" s="4">
        <v>54.142</v>
      </c>
      <c r="AJ6" s="4">
        <v>54.277</v>
      </c>
      <c r="AK6" s="4">
        <v>54.463</v>
      </c>
      <c r="AL6" s="4">
        <v>54.718</v>
      </c>
      <c r="AM6" s="4">
        <v>55.023</v>
      </c>
      <c r="AN6" s="4">
        <v>55.377</v>
      </c>
      <c r="AO6" s="4">
        <v>55.766</v>
      </c>
      <c r="AP6" s="4">
        <v>56.215</v>
      </c>
      <c r="AQ6" s="4">
        <v>56.686</v>
      </c>
      <c r="AR6" s="4">
        <v>57.2</v>
      </c>
      <c r="AS6" s="4">
        <v>57.732</v>
      </c>
      <c r="AT6" s="4">
        <v>58.286</v>
      </c>
      <c r="AU6" s="4">
        <v>58.848</v>
      </c>
      <c r="AV6" s="4">
        <v>59.442</v>
      </c>
      <c r="AW6" s="4">
        <v>60.039</v>
      </c>
      <c r="AX6" s="4">
        <v>60.635</v>
      </c>
      <c r="AY6" s="4">
        <v>61.196</v>
      </c>
      <c r="AZ6" s="4">
        <v>61.754</v>
      </c>
      <c r="BA6" s="4">
        <v>62.28</v>
      </c>
    </row>
    <row r="7" spans="1:53" ht="12.75">
      <c r="A7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58.321</v>
      </c>
      <c r="X7" s="4">
        <v>57.623</v>
      </c>
      <c r="Y7" s="4">
        <v>56.182</v>
      </c>
      <c r="Z7" s="4">
        <v>55.697</v>
      </c>
      <c r="AA7" s="4">
        <v>55.267</v>
      </c>
      <c r="AB7" s="4">
        <v>54.886</v>
      </c>
      <c r="AC7" s="4">
        <v>54.587</v>
      </c>
      <c r="AD7" s="4">
        <v>54.351</v>
      </c>
      <c r="AE7" s="4">
        <v>54.174</v>
      </c>
      <c r="AF7" s="4">
        <v>54.075</v>
      </c>
      <c r="AG7" s="4">
        <v>54.062</v>
      </c>
      <c r="AH7" s="4">
        <v>54.092</v>
      </c>
      <c r="AI7" s="4">
        <v>54.18</v>
      </c>
      <c r="AJ7" s="4">
        <v>54.309</v>
      </c>
      <c r="AK7" s="4">
        <v>54.503</v>
      </c>
      <c r="AL7" s="4">
        <v>54.754</v>
      </c>
      <c r="AM7" s="4">
        <v>55.045</v>
      </c>
      <c r="AN7" s="4">
        <v>55.384</v>
      </c>
      <c r="AO7" s="4">
        <v>55.772</v>
      </c>
      <c r="AP7" s="4">
        <v>56.187</v>
      </c>
      <c r="AQ7" s="4">
        <v>56.645</v>
      </c>
      <c r="AR7" s="4">
        <v>57.116</v>
      </c>
      <c r="AS7" s="4">
        <v>57.615</v>
      </c>
      <c r="AT7" s="4">
        <v>58.14</v>
      </c>
      <c r="AU7" s="4">
        <v>58.661</v>
      </c>
      <c r="AV7" s="4">
        <v>59.204</v>
      </c>
      <c r="AW7" s="4">
        <v>59.745</v>
      </c>
      <c r="AX7" s="4">
        <v>60.281</v>
      </c>
      <c r="AY7" s="4">
        <v>60.811</v>
      </c>
      <c r="AZ7" s="4">
        <v>61.321</v>
      </c>
      <c r="BA7" s="4">
        <v>61.814</v>
      </c>
    </row>
    <row r="8" spans="2:53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2.75">
      <c r="A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2.75">
      <c r="A10" t="s">
        <v>0</v>
      </c>
      <c r="B10" s="4">
        <v>90.639</v>
      </c>
      <c r="C10" s="4">
        <v>65.078</v>
      </c>
      <c r="D10" s="4">
        <v>65.106</v>
      </c>
      <c r="E10" s="4">
        <v>66.676</v>
      </c>
      <c r="F10" s="4">
        <v>65.812</v>
      </c>
      <c r="G10" s="4">
        <v>66.241</v>
      </c>
      <c r="H10" s="4">
        <v>66.212</v>
      </c>
      <c r="I10" s="4">
        <v>63.48</v>
      </c>
      <c r="J10" s="4">
        <v>65.973</v>
      </c>
      <c r="K10" s="4">
        <v>67.024</v>
      </c>
      <c r="L10" s="4">
        <v>65.789</v>
      </c>
      <c r="M10" s="4">
        <v>63.337</v>
      </c>
      <c r="N10" s="4">
        <v>61.656</v>
      </c>
      <c r="O10" s="4">
        <v>60.051</v>
      </c>
      <c r="P10" s="4">
        <v>59.296</v>
      </c>
      <c r="Q10" s="4">
        <v>59.44</v>
      </c>
      <c r="R10" s="4">
        <v>57.319</v>
      </c>
      <c r="S10" s="4">
        <v>55.147</v>
      </c>
      <c r="T10" s="4">
        <v>53.076</v>
      </c>
      <c r="U10" s="4">
        <v>52.527</v>
      </c>
      <c r="V10" s="4">
        <v>51.27</v>
      </c>
      <c r="W10" s="4">
        <v>51.792</v>
      </c>
      <c r="X10" s="4">
        <v>53.576</v>
      </c>
      <c r="Y10" s="4">
        <v>54.259</v>
      </c>
      <c r="Z10" s="4">
        <v>54.961</v>
      </c>
      <c r="AA10" s="5">
        <v>56.726</v>
      </c>
      <c r="AB10" s="5">
        <v>59.24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2.75">
      <c r="A11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5">
        <v>59.24</v>
      </c>
      <c r="AC11" s="4">
        <v>59.328</v>
      </c>
      <c r="AD11" s="4">
        <v>58.31</v>
      </c>
      <c r="AE11" s="4">
        <v>57.97</v>
      </c>
      <c r="AF11" s="4">
        <v>57.76</v>
      </c>
      <c r="AG11" s="4">
        <v>57.62</v>
      </c>
      <c r="AH11" s="4">
        <v>57.567</v>
      </c>
      <c r="AI11" s="4">
        <v>57.648</v>
      </c>
      <c r="AJ11" s="4">
        <v>57.797</v>
      </c>
      <c r="AK11" s="4">
        <v>57.876</v>
      </c>
      <c r="AL11" s="4">
        <v>57.869</v>
      </c>
      <c r="AM11" s="4">
        <v>57.772</v>
      </c>
      <c r="AN11" s="4">
        <v>57.589</v>
      </c>
      <c r="AO11" s="4">
        <v>57.341</v>
      </c>
      <c r="AP11" s="4">
        <v>57.036</v>
      </c>
      <c r="AQ11" s="4">
        <v>56.692</v>
      </c>
      <c r="AR11" s="4">
        <v>56.329</v>
      </c>
      <c r="AS11" s="4">
        <v>55.956</v>
      </c>
      <c r="AT11" s="4">
        <v>55.586</v>
      </c>
      <c r="AU11" s="4">
        <v>55.217</v>
      </c>
      <c r="AV11" s="4">
        <v>54.857</v>
      </c>
      <c r="AW11" s="4">
        <v>54.518</v>
      </c>
      <c r="AX11" s="4">
        <v>54.213</v>
      </c>
      <c r="AY11" s="4">
        <v>53.951</v>
      </c>
      <c r="AZ11" s="4">
        <v>53.749</v>
      </c>
      <c r="BA11" s="4">
        <v>53.611</v>
      </c>
    </row>
    <row r="12" spans="1:53" ht="12.75">
      <c r="A12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>Z10</f>
        <v>54.961</v>
      </c>
      <c r="AA12" s="5">
        <v>56.561</v>
      </c>
      <c r="AB12" s="5">
        <v>56.848</v>
      </c>
      <c r="AC12" s="4">
        <v>57.257</v>
      </c>
      <c r="AD12" s="4">
        <v>57.519</v>
      </c>
      <c r="AE12" s="4">
        <v>57.551</v>
      </c>
      <c r="AF12" s="4">
        <v>57.27</v>
      </c>
      <c r="AG12" s="4">
        <v>56.739</v>
      </c>
      <c r="AH12" s="4">
        <v>56.277</v>
      </c>
      <c r="AI12" s="4">
        <v>56.083</v>
      </c>
      <c r="AJ12" s="4">
        <v>55.962</v>
      </c>
      <c r="AK12" s="4">
        <v>55.813</v>
      </c>
      <c r="AL12" s="4">
        <v>55.615</v>
      </c>
      <c r="AM12" s="4">
        <v>55.324</v>
      </c>
      <c r="AN12" s="4">
        <v>54.961</v>
      </c>
      <c r="AO12" s="4">
        <v>54.525</v>
      </c>
      <c r="AP12" s="4">
        <v>54.041</v>
      </c>
      <c r="AQ12" s="4">
        <v>53.563</v>
      </c>
      <c r="AR12" s="4">
        <v>53.108</v>
      </c>
      <c r="AS12" s="4">
        <v>52.645</v>
      </c>
      <c r="AT12" s="4">
        <v>52.183</v>
      </c>
      <c r="AU12" s="4">
        <v>51.732</v>
      </c>
      <c r="AV12" s="4">
        <v>51.305</v>
      </c>
      <c r="AW12" s="4">
        <v>50.912</v>
      </c>
      <c r="AX12" s="4">
        <v>50.561</v>
      </c>
      <c r="AY12" s="4">
        <v>50.26</v>
      </c>
      <c r="AZ12" s="4">
        <v>50.02</v>
      </c>
      <c r="BA12" s="4">
        <v>49.843</v>
      </c>
    </row>
    <row r="13" spans="1:53" ht="12.75">
      <c r="A1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53.576</v>
      </c>
      <c r="Y13" s="4">
        <v>54.224</v>
      </c>
      <c r="Z13" s="4">
        <v>53.671</v>
      </c>
      <c r="AA13" s="5">
        <v>52.845</v>
      </c>
      <c r="AB13" s="5">
        <v>52.212</v>
      </c>
      <c r="AC13" s="4">
        <v>51.884</v>
      </c>
      <c r="AD13" s="4">
        <v>51.666</v>
      </c>
      <c r="AE13" s="4">
        <v>51.54</v>
      </c>
      <c r="AF13" s="4">
        <v>51.473</v>
      </c>
      <c r="AG13" s="4">
        <v>51.445</v>
      </c>
      <c r="AH13" s="4">
        <v>51.444</v>
      </c>
      <c r="AI13" s="4">
        <v>51.444</v>
      </c>
      <c r="AJ13" s="4">
        <v>51.434</v>
      </c>
      <c r="AK13" s="4">
        <v>51.404</v>
      </c>
      <c r="AL13" s="4">
        <v>51.347</v>
      </c>
      <c r="AM13" s="4">
        <v>51.247</v>
      </c>
      <c r="AN13" s="4">
        <v>51.072</v>
      </c>
      <c r="AO13" s="4">
        <v>50.819</v>
      </c>
      <c r="AP13" s="4">
        <v>50.487</v>
      </c>
      <c r="AQ13" s="4">
        <v>50.098</v>
      </c>
      <c r="AR13" s="4">
        <v>49.672</v>
      </c>
      <c r="AS13" s="4">
        <v>49.209</v>
      </c>
      <c r="AT13" s="4">
        <v>48.712</v>
      </c>
      <c r="AU13" s="4">
        <v>48.197</v>
      </c>
      <c r="AV13" s="4">
        <v>47.669</v>
      </c>
      <c r="AW13" s="4">
        <v>47.156</v>
      </c>
      <c r="AX13" s="4">
        <v>46.663</v>
      </c>
      <c r="AY13" s="4">
        <v>46.208</v>
      </c>
      <c r="AZ13" s="4">
        <v>45.794</v>
      </c>
      <c r="BA13" s="4">
        <v>45.428</v>
      </c>
    </row>
    <row r="14" spans="1:53" ht="12.75">
      <c r="A14" t="s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51.792</v>
      </c>
      <c r="X14" s="4">
        <v>53.501</v>
      </c>
      <c r="Y14" s="4">
        <v>53.074</v>
      </c>
      <c r="Z14" s="4">
        <v>51.446</v>
      </c>
      <c r="AA14" s="5">
        <v>50.184</v>
      </c>
      <c r="AB14" s="5">
        <v>49.345</v>
      </c>
      <c r="AC14" s="4">
        <v>48.916</v>
      </c>
      <c r="AD14" s="4">
        <v>48.831</v>
      </c>
      <c r="AE14" s="4">
        <v>48.818</v>
      </c>
      <c r="AF14" s="4">
        <v>48.839</v>
      </c>
      <c r="AG14" s="4">
        <v>48.873</v>
      </c>
      <c r="AH14" s="4">
        <v>48.919</v>
      </c>
      <c r="AI14" s="4">
        <v>49.061</v>
      </c>
      <c r="AJ14" s="4">
        <v>49.26</v>
      </c>
      <c r="AK14" s="4">
        <v>49.361</v>
      </c>
      <c r="AL14" s="4">
        <v>49.357</v>
      </c>
      <c r="AM14" s="4">
        <v>49.267</v>
      </c>
      <c r="AN14" s="4">
        <v>49.062</v>
      </c>
      <c r="AO14" s="4">
        <v>48.751</v>
      </c>
      <c r="AP14" s="4">
        <v>48.359</v>
      </c>
      <c r="AQ14" s="4">
        <v>47.967</v>
      </c>
      <c r="AR14" s="4">
        <v>47.528</v>
      </c>
      <c r="AS14" s="4">
        <v>47.007</v>
      </c>
      <c r="AT14" s="4">
        <v>46.449</v>
      </c>
      <c r="AU14" s="4">
        <v>45.857</v>
      </c>
      <c r="AV14" s="4">
        <v>45.253</v>
      </c>
      <c r="AW14" s="4">
        <v>44.664</v>
      </c>
      <c r="AX14" s="4">
        <v>44.091</v>
      </c>
      <c r="AY14" s="4">
        <v>43.553</v>
      </c>
      <c r="AZ14" s="4">
        <v>43.045</v>
      </c>
      <c r="BA14" s="4">
        <v>42.571</v>
      </c>
    </row>
    <row r="15" spans="2:53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3.5" customHeight="1">
      <c r="A16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2.75">
      <c r="A17" t="s">
        <v>0</v>
      </c>
      <c r="B17" s="4">
        <f>B10-B3</f>
        <v>24.86099999999999</v>
      </c>
      <c r="C17" s="4">
        <f aca="true" t="shared" si="0" ref="C17:AB17">C10-C3</f>
        <v>1.6240000000000023</v>
      </c>
      <c r="D17" s="4">
        <f t="shared" si="0"/>
        <v>2.7609999999999957</v>
      </c>
      <c r="E17" s="4">
        <f t="shared" si="0"/>
        <v>2.709000000000003</v>
      </c>
      <c r="F17" s="4">
        <f t="shared" si="0"/>
        <v>2.344999999999999</v>
      </c>
      <c r="G17" s="4">
        <f t="shared" si="0"/>
        <v>4.226999999999997</v>
      </c>
      <c r="H17" s="4">
        <f t="shared" si="0"/>
        <v>4.255000000000003</v>
      </c>
      <c r="I17" s="4">
        <f t="shared" si="0"/>
        <v>-1.536999999999999</v>
      </c>
      <c r="J17" s="4">
        <f t="shared" si="0"/>
        <v>4.445999999999998</v>
      </c>
      <c r="K17" s="4">
        <f t="shared" si="0"/>
        <v>5.983000000000004</v>
      </c>
      <c r="L17" s="4">
        <f t="shared" si="0"/>
        <v>4.852000000000004</v>
      </c>
      <c r="M17" s="4">
        <f t="shared" si="0"/>
        <v>-0.7120000000000033</v>
      </c>
      <c r="N17" s="4">
        <f t="shared" si="0"/>
        <v>2.327999999999996</v>
      </c>
      <c r="O17" s="4">
        <f t="shared" si="0"/>
        <v>-0.44899999999999807</v>
      </c>
      <c r="P17" s="4">
        <f t="shared" si="0"/>
        <v>-1.358000000000004</v>
      </c>
      <c r="Q17" s="4">
        <f t="shared" si="0"/>
        <v>-0.054000000000002046</v>
      </c>
      <c r="R17" s="4">
        <f t="shared" si="0"/>
        <v>-1.8449999999999989</v>
      </c>
      <c r="S17" s="4">
        <f t="shared" si="0"/>
        <v>-5.134</v>
      </c>
      <c r="T17" s="4">
        <f t="shared" si="0"/>
        <v>-4.722999999999999</v>
      </c>
      <c r="U17" s="4">
        <f t="shared" si="0"/>
        <v>-4.854999999999997</v>
      </c>
      <c r="V17" s="4">
        <f t="shared" si="0"/>
        <v>-6.832999999999998</v>
      </c>
      <c r="W17" s="4">
        <f t="shared" si="0"/>
        <v>-6.528999999999996</v>
      </c>
      <c r="X17" s="4">
        <f t="shared" si="0"/>
        <v>-4.0120000000000005</v>
      </c>
      <c r="Y17" s="4">
        <f t="shared" si="0"/>
        <v>-2.2789999999999964</v>
      </c>
      <c r="Z17" s="4">
        <f t="shared" si="0"/>
        <v>-0.2950000000000017</v>
      </c>
      <c r="AA17" s="5">
        <f t="shared" si="0"/>
        <v>1.0760000000000005</v>
      </c>
      <c r="AB17" s="5">
        <f t="shared" si="0"/>
        <v>3.9470000000000027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2.75">
      <c r="A18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>
        <f aca="true" t="shared" si="1" ref="AB18:BA18">AB11-AB4</f>
        <v>3.9470000000000027</v>
      </c>
      <c r="AC18" s="4">
        <f t="shared" si="1"/>
        <v>4.594000000000001</v>
      </c>
      <c r="AD18" s="4">
        <f t="shared" si="1"/>
        <v>4.908999999999999</v>
      </c>
      <c r="AE18" s="4">
        <f t="shared" si="1"/>
        <v>4.9979999999999976</v>
      </c>
      <c r="AF18" s="4">
        <f t="shared" si="1"/>
        <v>5.143000000000001</v>
      </c>
      <c r="AG18" s="4">
        <f t="shared" si="1"/>
        <v>5.2620000000000005</v>
      </c>
      <c r="AH18" s="4">
        <f t="shared" si="1"/>
        <v>5.3969999999999985</v>
      </c>
      <c r="AI18" s="4">
        <f t="shared" si="1"/>
        <v>5.605000000000004</v>
      </c>
      <c r="AJ18" s="4">
        <f t="shared" si="1"/>
        <v>5.792999999999999</v>
      </c>
      <c r="AK18" s="4">
        <f t="shared" si="1"/>
        <v>5.8629999999999995</v>
      </c>
      <c r="AL18" s="4">
        <f t="shared" si="1"/>
        <v>5.773000000000003</v>
      </c>
      <c r="AM18" s="4">
        <f t="shared" si="1"/>
        <v>5.527999999999999</v>
      </c>
      <c r="AN18" s="4">
        <f t="shared" si="1"/>
        <v>5.128999999999998</v>
      </c>
      <c r="AO18" s="4">
        <f t="shared" si="1"/>
        <v>4.608000000000004</v>
      </c>
      <c r="AP18" s="4">
        <f t="shared" si="1"/>
        <v>3.963000000000001</v>
      </c>
      <c r="AQ18" s="4">
        <f t="shared" si="1"/>
        <v>3.2239999999999966</v>
      </c>
      <c r="AR18" s="4">
        <f t="shared" si="1"/>
        <v>2.423000000000002</v>
      </c>
      <c r="AS18" s="4">
        <f t="shared" si="1"/>
        <v>1.5470000000000041</v>
      </c>
      <c r="AT18" s="4">
        <f t="shared" si="1"/>
        <v>0.6340000000000003</v>
      </c>
      <c r="AU18" s="4">
        <f t="shared" si="1"/>
        <v>-0.3149999999999977</v>
      </c>
      <c r="AV18" s="4">
        <f t="shared" si="1"/>
        <v>-1.2950000000000017</v>
      </c>
      <c r="AW18" s="4">
        <f t="shared" si="1"/>
        <v>-2.2879999999999967</v>
      </c>
      <c r="AX18" s="4">
        <f t="shared" si="1"/>
        <v>-3.2579999999999956</v>
      </c>
      <c r="AY18" s="4">
        <f t="shared" si="1"/>
        <v>-4.201999999999998</v>
      </c>
      <c r="AZ18" s="4">
        <f t="shared" si="1"/>
        <v>-5.125999999999998</v>
      </c>
      <c r="BA18" s="4">
        <f t="shared" si="1"/>
        <v>-5.999000000000002</v>
      </c>
    </row>
    <row r="19" spans="1:53" ht="12.75">
      <c r="A19" t="s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aca="true" t="shared" si="2" ref="Z19:AA21">Z12-Z5</f>
        <v>-0.2950000000000017</v>
      </c>
      <c r="AA19" s="5">
        <f t="shared" si="2"/>
        <v>1.0649999999999977</v>
      </c>
      <c r="AB19" s="5">
        <f aca="true" t="shared" si="3" ref="AB19:BA19">AB12-AB5</f>
        <v>2.603999999999999</v>
      </c>
      <c r="AC19" s="4">
        <f t="shared" si="3"/>
        <v>3.546999999999997</v>
      </c>
      <c r="AD19" s="4">
        <f t="shared" si="3"/>
        <v>4.2819999999999965</v>
      </c>
      <c r="AE19" s="4">
        <f t="shared" si="3"/>
        <v>4.715000000000003</v>
      </c>
      <c r="AF19" s="4">
        <f t="shared" si="3"/>
        <v>4.741</v>
      </c>
      <c r="AG19" s="4">
        <f t="shared" si="3"/>
        <v>4.421999999999997</v>
      </c>
      <c r="AH19" s="4">
        <f t="shared" si="3"/>
        <v>4.100000000000001</v>
      </c>
      <c r="AI19" s="4">
        <f t="shared" si="3"/>
        <v>3.988999999999997</v>
      </c>
      <c r="AJ19" s="4">
        <f t="shared" si="3"/>
        <v>3.8840000000000003</v>
      </c>
      <c r="AK19" s="4">
        <f t="shared" si="3"/>
        <v>3.6670000000000016</v>
      </c>
      <c r="AL19" s="4">
        <f t="shared" si="3"/>
        <v>3.344000000000001</v>
      </c>
      <c r="AM19" s="4">
        <f t="shared" si="3"/>
        <v>2.8739999999999952</v>
      </c>
      <c r="AN19" s="4">
        <f t="shared" si="3"/>
        <v>2.2489999999999952</v>
      </c>
      <c r="AO19" s="4">
        <f t="shared" si="3"/>
        <v>1.5150000000000006</v>
      </c>
      <c r="AP19" s="4">
        <f t="shared" si="3"/>
        <v>0.6559999999999988</v>
      </c>
      <c r="AQ19" s="4">
        <f t="shared" si="3"/>
        <v>-0.24799999999999756</v>
      </c>
      <c r="AR19" s="4">
        <f t="shared" si="3"/>
        <v>-1.1810000000000045</v>
      </c>
      <c r="AS19" s="4">
        <f t="shared" si="3"/>
        <v>-2.1629999999999967</v>
      </c>
      <c r="AT19" s="4">
        <f t="shared" si="3"/>
        <v>-3.1880000000000024</v>
      </c>
      <c r="AU19" s="4">
        <f t="shared" si="3"/>
        <v>-4.238999999999997</v>
      </c>
      <c r="AV19" s="4">
        <f t="shared" si="3"/>
        <v>-5.301000000000002</v>
      </c>
      <c r="AW19" s="4">
        <f t="shared" si="3"/>
        <v>-6.358000000000004</v>
      </c>
      <c r="AX19" s="4">
        <f t="shared" si="3"/>
        <v>-7.398000000000003</v>
      </c>
      <c r="AY19" s="4">
        <f t="shared" si="3"/>
        <v>-8.408999999999999</v>
      </c>
      <c r="AZ19" s="4">
        <f t="shared" si="3"/>
        <v>-9.361999999999995</v>
      </c>
      <c r="BA19" s="4">
        <f t="shared" si="3"/>
        <v>-10.235999999999997</v>
      </c>
    </row>
    <row r="20" spans="1:53" ht="12.75">
      <c r="A20" t="s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-4.012</v>
      </c>
      <c r="Y20" s="4">
        <f>Y13-Y6</f>
        <v>-2.3160000000000025</v>
      </c>
      <c r="Z20" s="4">
        <f t="shared" si="2"/>
        <v>-2.112000000000002</v>
      </c>
      <c r="AA20" s="5">
        <f t="shared" si="2"/>
        <v>-2.5</v>
      </c>
      <c r="AB20" s="5">
        <f aca="true" t="shared" si="4" ref="AB20:BA20">AB13-AB6</f>
        <v>-2.747</v>
      </c>
      <c r="AC20" s="4">
        <f t="shared" si="4"/>
        <v>-2.7560000000000002</v>
      </c>
      <c r="AD20" s="4">
        <f t="shared" si="4"/>
        <v>-2.719000000000001</v>
      </c>
      <c r="AE20" s="4">
        <f t="shared" si="4"/>
        <v>-2.658999999999999</v>
      </c>
      <c r="AF20" s="4">
        <f t="shared" si="4"/>
        <v>-2.608000000000004</v>
      </c>
      <c r="AG20" s="4">
        <f t="shared" si="4"/>
        <v>-2.5959999999999965</v>
      </c>
      <c r="AH20" s="4">
        <f t="shared" si="4"/>
        <v>-2.617999999999995</v>
      </c>
      <c r="AI20" s="4">
        <f t="shared" si="4"/>
        <v>-2.6980000000000004</v>
      </c>
      <c r="AJ20" s="4">
        <f t="shared" si="4"/>
        <v>-2.8430000000000035</v>
      </c>
      <c r="AK20" s="4">
        <f t="shared" si="4"/>
        <v>-3.0589999999999975</v>
      </c>
      <c r="AL20" s="4">
        <f t="shared" si="4"/>
        <v>-3.371000000000002</v>
      </c>
      <c r="AM20" s="4">
        <f t="shared" si="4"/>
        <v>-3.7760000000000034</v>
      </c>
      <c r="AN20" s="4">
        <f t="shared" si="4"/>
        <v>-4.305</v>
      </c>
      <c r="AO20" s="4">
        <f t="shared" si="4"/>
        <v>-4.946999999999996</v>
      </c>
      <c r="AP20" s="4">
        <f t="shared" si="4"/>
        <v>-5.7280000000000015</v>
      </c>
      <c r="AQ20" s="4">
        <f t="shared" si="4"/>
        <v>-6.588000000000001</v>
      </c>
      <c r="AR20" s="4">
        <f t="shared" si="4"/>
        <v>-7.528000000000006</v>
      </c>
      <c r="AS20" s="4">
        <f t="shared" si="4"/>
        <v>-8.522999999999996</v>
      </c>
      <c r="AT20" s="4">
        <f t="shared" si="4"/>
        <v>-9.573999999999998</v>
      </c>
      <c r="AU20" s="4">
        <f t="shared" si="4"/>
        <v>-10.650999999999996</v>
      </c>
      <c r="AV20" s="4">
        <f t="shared" si="4"/>
        <v>-11.773000000000003</v>
      </c>
      <c r="AW20" s="4">
        <f t="shared" si="4"/>
        <v>-12.883000000000003</v>
      </c>
      <c r="AX20" s="4">
        <f t="shared" si="4"/>
        <v>-13.972000000000001</v>
      </c>
      <c r="AY20" s="4">
        <f t="shared" si="4"/>
        <v>-14.988</v>
      </c>
      <c r="AZ20" s="4">
        <f t="shared" si="4"/>
        <v>-15.96</v>
      </c>
      <c r="BA20" s="4">
        <f t="shared" si="4"/>
        <v>-16.852000000000004</v>
      </c>
    </row>
    <row r="21" spans="1:53" ht="12.75">
      <c r="A21" t="s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-6.529</v>
      </c>
      <c r="X21" s="4">
        <f>X14-X7</f>
        <v>-4.122</v>
      </c>
      <c r="Y21" s="4">
        <f>Y14-Y7</f>
        <v>-3.108000000000004</v>
      </c>
      <c r="Z21" s="4">
        <f t="shared" si="2"/>
        <v>-4.251000000000005</v>
      </c>
      <c r="AA21" s="5">
        <f t="shared" si="2"/>
        <v>-5.0830000000000055</v>
      </c>
      <c r="AB21" s="5">
        <f aca="true" t="shared" si="5" ref="AB21:BA21">AB14-AB7</f>
        <v>-5.541000000000004</v>
      </c>
      <c r="AC21" s="4">
        <f t="shared" si="5"/>
        <v>-5.6710000000000065</v>
      </c>
      <c r="AD21" s="4">
        <f t="shared" si="5"/>
        <v>-5.519999999999996</v>
      </c>
      <c r="AE21" s="4">
        <f t="shared" si="5"/>
        <v>-5.356000000000002</v>
      </c>
      <c r="AF21" s="4">
        <f t="shared" si="5"/>
        <v>-5.236000000000004</v>
      </c>
      <c r="AG21" s="4">
        <f t="shared" si="5"/>
        <v>-5.189</v>
      </c>
      <c r="AH21" s="4">
        <f t="shared" si="5"/>
        <v>-5.173000000000002</v>
      </c>
      <c r="AI21" s="4">
        <f t="shared" si="5"/>
        <v>-5.119</v>
      </c>
      <c r="AJ21" s="4">
        <f t="shared" si="5"/>
        <v>-5.0489999999999995</v>
      </c>
      <c r="AK21" s="4">
        <f t="shared" si="5"/>
        <v>-5.142000000000003</v>
      </c>
      <c r="AL21" s="4">
        <f t="shared" si="5"/>
        <v>-5.3969999999999985</v>
      </c>
      <c r="AM21" s="4">
        <f t="shared" si="5"/>
        <v>-5.777999999999999</v>
      </c>
      <c r="AN21" s="4">
        <f t="shared" si="5"/>
        <v>-6.322000000000003</v>
      </c>
      <c r="AO21" s="4">
        <f t="shared" si="5"/>
        <v>-7.021000000000001</v>
      </c>
      <c r="AP21" s="4">
        <f t="shared" si="5"/>
        <v>-7.827999999999996</v>
      </c>
      <c r="AQ21" s="4">
        <f t="shared" si="5"/>
        <v>-8.678000000000004</v>
      </c>
      <c r="AR21" s="4">
        <f t="shared" si="5"/>
        <v>-9.588000000000001</v>
      </c>
      <c r="AS21" s="4">
        <f t="shared" si="5"/>
        <v>-10.608000000000004</v>
      </c>
      <c r="AT21" s="4">
        <f t="shared" si="5"/>
        <v>-11.691000000000003</v>
      </c>
      <c r="AU21" s="4">
        <f t="shared" si="5"/>
        <v>-12.804000000000002</v>
      </c>
      <c r="AV21" s="4">
        <f t="shared" si="5"/>
        <v>-13.951</v>
      </c>
      <c r="AW21" s="4">
        <f t="shared" si="5"/>
        <v>-15.080999999999996</v>
      </c>
      <c r="AX21" s="4">
        <f t="shared" si="5"/>
        <v>-16.189999999999998</v>
      </c>
      <c r="AY21" s="4">
        <f t="shared" si="5"/>
        <v>-17.258000000000003</v>
      </c>
      <c r="AZ21" s="4">
        <f t="shared" si="5"/>
        <v>-18.275999999999996</v>
      </c>
      <c r="BA21" s="4">
        <f t="shared" si="5"/>
        <v>-19.243000000000002</v>
      </c>
    </row>
    <row r="22" spans="2:5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>
        <f aca="true" t="shared" si="6" ref="AB22:BA22">AB18-AB19</f>
        <v>1.3430000000000035</v>
      </c>
      <c r="AC22" s="5">
        <f t="shared" si="6"/>
        <v>1.0470000000000041</v>
      </c>
      <c r="AD22" s="5">
        <f t="shared" si="6"/>
        <v>0.6270000000000024</v>
      </c>
      <c r="AE22" s="5">
        <f t="shared" si="6"/>
        <v>0.28299999999999415</v>
      </c>
      <c r="AF22" s="5">
        <f t="shared" si="6"/>
        <v>0.402000000000001</v>
      </c>
      <c r="AG22" s="5">
        <f t="shared" si="6"/>
        <v>0.8400000000000034</v>
      </c>
      <c r="AH22" s="5">
        <f t="shared" si="6"/>
        <v>1.296999999999997</v>
      </c>
      <c r="AI22" s="5">
        <f t="shared" si="6"/>
        <v>1.6160000000000068</v>
      </c>
      <c r="AJ22" s="5">
        <f t="shared" si="6"/>
        <v>1.908999999999999</v>
      </c>
      <c r="AK22" s="5">
        <f t="shared" si="6"/>
        <v>2.195999999999998</v>
      </c>
      <c r="AL22" s="5">
        <f t="shared" si="6"/>
        <v>2.429000000000002</v>
      </c>
      <c r="AM22" s="5">
        <f t="shared" si="6"/>
        <v>2.6540000000000035</v>
      </c>
      <c r="AN22" s="5">
        <f t="shared" si="6"/>
        <v>2.8800000000000026</v>
      </c>
      <c r="AO22" s="5">
        <f t="shared" si="6"/>
        <v>3.0930000000000035</v>
      </c>
      <c r="AP22" s="5">
        <f t="shared" si="6"/>
        <v>3.307000000000002</v>
      </c>
      <c r="AQ22" s="5">
        <f t="shared" si="6"/>
        <v>3.471999999999994</v>
      </c>
      <c r="AR22" s="5">
        <f t="shared" si="6"/>
        <v>3.6040000000000063</v>
      </c>
      <c r="AS22" s="5">
        <f t="shared" si="6"/>
        <v>3.710000000000001</v>
      </c>
      <c r="AT22" s="5">
        <f t="shared" si="6"/>
        <v>3.8220000000000027</v>
      </c>
      <c r="AU22" s="5">
        <f t="shared" si="6"/>
        <v>3.9239999999999995</v>
      </c>
      <c r="AV22" s="5">
        <f t="shared" si="6"/>
        <v>4.006</v>
      </c>
      <c r="AW22" s="5">
        <f t="shared" si="6"/>
        <v>4.070000000000007</v>
      </c>
      <c r="AX22" s="5">
        <f t="shared" si="6"/>
        <v>4.140000000000008</v>
      </c>
      <c r="AY22" s="5">
        <f t="shared" si="6"/>
        <v>4.207000000000001</v>
      </c>
      <c r="AZ22" s="5">
        <f t="shared" si="6"/>
        <v>4.235999999999997</v>
      </c>
      <c r="BA22" s="5">
        <f t="shared" si="6"/>
        <v>4.236999999999995</v>
      </c>
    </row>
    <row r="23" spans="27:57" ht="12.75"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5" ht="12.75">
      <c r="B25" s="2"/>
    </row>
    <row r="26" ht="12.75">
      <c r="B26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Andrew White</cp:lastModifiedBy>
  <dcterms:created xsi:type="dcterms:W3CDTF">2009-10-07T16:04:11Z</dcterms:created>
  <dcterms:modified xsi:type="dcterms:W3CDTF">2009-10-08T15:27:03Z</dcterms:modified>
  <cp:category/>
  <cp:version/>
  <cp:contentType/>
  <cp:contentStatus/>
</cp:coreProperties>
</file>