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7440" windowHeight="4320" activeTab="1"/>
  </bookViews>
  <sheets>
    <sheet name="Figure 1" sheetId="1" r:id="rId1"/>
    <sheet name="numbers for Fig 1" sheetId="2" r:id="rId2"/>
  </sheets>
  <definedNames>
    <definedName name="_xlnm.Print_Area" localSheetId="1">'numbers for Fig 1'!$A$1:$I$81</definedName>
    <definedName name="_xlnm.Print_Titles" localSheetId="1">'numbers for Fig 1'!$3:$6</definedName>
  </definedNames>
  <calcPr fullCalcOnLoad="1"/>
</workbook>
</file>

<file path=xl/sharedStrings.xml><?xml version="1.0" encoding="utf-8"?>
<sst xmlns="http://schemas.openxmlformats.org/spreadsheetml/2006/main" count="83" uniqueCount="83">
  <si>
    <t>Year</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</si>
  <si>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</si>
  <si>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</si>
  <si>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</si>
  <si>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</si>
  <si>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</si>
  <si>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</si>
  <si>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</si>
  <si>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</si>
  <si>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</si>
  <si>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</si>
  <si>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</si>
  <si>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</si>
  <si>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</si>
  <si>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</si>
  <si>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</si>
  <si>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</si>
  <si>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</si>
  <si>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</si>
  <si>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</si>
  <si>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</si>
  <si>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</si>
  <si>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</si>
  <si>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</si>
  <si>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</si>
  <si>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</si>
  <si>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</si>
  <si>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</si>
  <si>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</si>
  <si>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</si>
  <si>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</si>
  <si>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</si>
  <si>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</si>
  <si>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</si>
  <si>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</si>
  <si>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</si>
  <si>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</si>
  <si>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</si>
  <si>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</si>
  <si>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</si>
  <si>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</si>
  <si>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</si>
  <si>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</si>
  <si>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</si>
  <si>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</si>
  <si>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</si>
  <si>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</si>
  <si>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</si>
  <si>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</si>
  <si>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</si>
  <si>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</si>
  <si>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</si>
  <si>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</si>
  <si>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</si>
  <si>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</si>
  <si>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</si>
  <si>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</si>
  <si>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5-year moving average</t>
  </si>
  <si>
    <t>2007/08</t>
  </si>
  <si>
    <t>2008/09</t>
  </si>
  <si>
    <t xml:space="preserve">2009/10 </t>
  </si>
  <si>
    <t>Additional deaths (Dec-Mar)</t>
  </si>
  <si>
    <t>(Index: 2004/05 = 100)</t>
  </si>
  <si>
    <t>2010/11</t>
  </si>
  <si>
    <t>Seasonal Increase in Mortality in the Winter</t>
  </si>
  <si>
    <t xml:space="preserve"> 'Fluspotter'</t>
  </si>
  <si>
    <t>Footnotes</t>
  </si>
  <si>
    <t xml:space="preserve">    </t>
  </si>
  <si>
    <t>2) Indicators of the numbers of GP consultations for influenza-like illness, calculated from figures which were supplied by Health Protection Scotland (HPS).</t>
  </si>
  <si>
    <t xml:space="preserve">   </t>
  </si>
  <si>
    <r>
      <t>Mean winter temperature</t>
    </r>
    <r>
      <rPr>
        <b/>
        <vertAlign val="superscript"/>
        <sz val="10"/>
        <rFont val="Arial"/>
        <family val="2"/>
      </rPr>
      <t>1</t>
    </r>
    <r>
      <rPr>
        <b/>
        <sz val="10"/>
        <rFont val="Arial"/>
        <family val="2"/>
      </rPr>
      <t xml:space="preserve">  (deg. C.)</t>
    </r>
  </si>
  <si>
    <r>
      <t>Indicators of influenza activity</t>
    </r>
    <r>
      <rPr>
        <b/>
        <vertAlign val="superscript"/>
        <sz val="10"/>
        <rFont val="Arial"/>
        <family val="2"/>
      </rPr>
      <t>2</t>
    </r>
  </si>
  <si>
    <t>2011/12</t>
  </si>
  <si>
    <t>2012/13  prov.</t>
  </si>
  <si>
    <r>
      <t>©</t>
    </r>
    <r>
      <rPr>
        <sz val="8"/>
        <rFont val="Arial"/>
        <family val="2"/>
      </rPr>
      <t xml:space="preserve"> Crown Copyright 2013</t>
    </r>
  </si>
  <si>
    <t>Figure 1: Seasonal Increase in Mortality in the Winter, Scotland, 1951/52 to 2012/13</t>
  </si>
  <si>
    <t xml:space="preserve"> 'SISRS'</t>
  </si>
  <si>
    <t>Table 2: The Seasonal Increase in Mortality in the Winter, mean winter temperature and indicators of the level of influenza activity, Scotland, 1951/52 to 2012/13</t>
  </si>
  <si>
    <t xml:space="preserve">The 'fluspotter' index value was calculated from the maximum rate (per 100,000) in each flu season. </t>
  </si>
  <si>
    <t xml:space="preserve">The ‘fluspotter’ surveillance scheme, which ran from 1971 to 2008, was superseded by the Pandemic Influenza Primary Care Reporting (PIPeR) sentinel scheme, which started in 2004. However, due to a change in the software used by GP practices, it was not possible to use PIPeR for the surveillance of GP consultation rates for influenza-like illnesses (ILI) with effect from winter 2011/12. </t>
  </si>
  <si>
    <t xml:space="preserve">Please note that since the “fluspotter” and “SISRS” systems measure activity using different methods and definitions, their results are not directly comparable. </t>
  </si>
  <si>
    <t xml:space="preserve">Since 2009/10 the Scottish Influenza Surveillance Reporting Scheme (SISRS) has provided aggregate level data on GP consultation for ILI, based on automated software extracts from 99% of Scottish GP practices. These data are now used for routine surveillance of ILI in Scotland, and data from the PIPeR sentinel scheme have been used retrospectively to calculate comparable historical rates for SISRS for the period 2003/04 to 2008/09. The “SISRS” data replaced the 'PIPeR-based' figures that appeared in the previous edition of this publication.  A technical guide providing more details on SISRS data is available from the HPS website on seasonal influenza surveillance. </t>
  </si>
  <si>
    <t>1) The mean winter temperature for Scotland (for December to February), as obtained from the Met Office web site (the relevant page is reached thus: Home &gt; Public &gt; Weather &gt; UK Climate &gt; Climate Summaries &gt; Download regional values, and then select the link for 'Scotland .... Mean Temp' which appears under the 'Year ordered statistics' heading)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</si>
</sst>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7">
    <font>
      <sz val="12"/>
      <name val="Arial"/>
      <family val="0"/>
    </font>
    <font>
      <b/>
      <sz val="10"/>
      <name val="Arial"/>
      <family val="2"/>
    </font>
    <font>
      <sz val="8"/>
      <name val="Arial"/>
      <family val="0"/>
    </font>
    <font>
      <sz val="10"/>
      <name val="Arial"/>
      <family val="2"/>
    </font>
    <font>
      <b/>
      <sz val="12"/>
      <name val="Arial"/>
      <family val="2"/>
    </font>
    <font>
      <b/>
      <sz val="14"/>
      <name val="Arial"/>
      <family val="2"/>
    </font>
    <font>
      <sz val="10"/>
      <color indexed="8"/>
      <name val="Arial"/>
      <family val="0"/>
    </font>
    <font>
      <u val="single"/>
      <sz val="12"/>
      <color indexed="12"/>
      <name val="Arial"/>
      <family val="0"/>
    </font>
    <font>
      <u val="single"/>
      <sz val="12"/>
      <color indexed="36"/>
      <name val="Arial"/>
      <family val="0"/>
    </font>
    <font>
      <sz val="8"/>
      <color indexed="8"/>
      <name val="Arial"/>
      <family val="2"/>
    </font>
    <font>
      <b/>
      <sz val="8"/>
      <name val="Arial"/>
      <family val="2"/>
    </font>
    <font>
      <sz val="8"/>
      <name val="Times New Roman"/>
      <family val="1"/>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3" fontId="3" fillId="0" borderId="0" xfId="0" applyNumberFormat="1" applyFont="1" applyAlignment="1">
      <alignment/>
    </xf>
    <xf numFmtId="0" fontId="3" fillId="0" borderId="0" xfId="0" applyFont="1" applyAlignment="1">
      <alignment/>
    </xf>
    <xf numFmtId="3" fontId="3" fillId="0" borderId="10" xfId="0" applyNumberFormat="1" applyFont="1" applyBorder="1" applyAlignment="1">
      <alignment/>
    </xf>
    <xf numFmtId="0" fontId="1" fillId="0" borderId="10" xfId="0" applyFont="1" applyBorder="1" applyAlignment="1">
      <alignment/>
    </xf>
    <xf numFmtId="0" fontId="0" fillId="0" borderId="10" xfId="0" applyBorder="1" applyAlignment="1">
      <alignment/>
    </xf>
    <xf numFmtId="3" fontId="1" fillId="0" borderId="11" xfId="0" applyNumberFormat="1" applyFont="1" applyBorder="1" applyAlignment="1">
      <alignment horizontal="center" wrapText="1"/>
    </xf>
    <xf numFmtId="0" fontId="3" fillId="0" borderId="0" xfId="0" applyFont="1" applyBorder="1" applyAlignment="1">
      <alignment/>
    </xf>
    <xf numFmtId="0" fontId="2" fillId="0" borderId="10" xfId="0" applyFont="1" applyBorder="1" applyAlignment="1">
      <alignment/>
    </xf>
    <xf numFmtId="0" fontId="1" fillId="0" borderId="10" xfId="0" applyFont="1" applyBorder="1" applyAlignment="1">
      <alignment horizontal="center"/>
    </xf>
    <xf numFmtId="0" fontId="1" fillId="0" borderId="0" xfId="0" applyFont="1" applyBorder="1" applyAlignment="1">
      <alignment/>
    </xf>
    <xf numFmtId="0" fontId="1" fillId="0" borderId="10" xfId="0" applyFont="1" applyBorder="1" applyAlignment="1">
      <alignment wrapText="1"/>
    </xf>
    <xf numFmtId="0" fontId="2" fillId="0" borderId="0" xfId="0" applyFont="1" applyAlignment="1">
      <alignment/>
    </xf>
    <xf numFmtId="3" fontId="2" fillId="0" borderId="0" xfId="0" applyNumberFormat="1" applyFont="1" applyAlignment="1">
      <alignment/>
    </xf>
    <xf numFmtId="3" fontId="6" fillId="0" borderId="0" xfId="0" applyNumberFormat="1" applyFont="1" applyFill="1" applyAlignment="1">
      <alignment horizontal="right" wrapText="1"/>
    </xf>
    <xf numFmtId="3" fontId="3" fillId="0" borderId="0" xfId="0" applyNumberFormat="1" applyFont="1" applyAlignment="1">
      <alignment horizontal="center"/>
    </xf>
    <xf numFmtId="0" fontId="0" fillId="0" borderId="0" xfId="0" applyBorder="1" applyAlignment="1">
      <alignment horizontal="center"/>
    </xf>
    <xf numFmtId="4" fontId="3" fillId="0" borderId="0" xfId="0" applyNumberFormat="1" applyFont="1" applyFill="1" applyAlignment="1">
      <alignment horizontal="center"/>
    </xf>
    <xf numFmtId="0" fontId="0" fillId="0" borderId="0" xfId="0" applyAlignment="1">
      <alignment horizontal="right"/>
    </xf>
    <xf numFmtId="3" fontId="6" fillId="0" borderId="0" xfId="0" applyNumberFormat="1" applyFont="1" applyFill="1" applyAlignment="1" applyProtection="1">
      <alignment horizontal="right" wrapText="1"/>
      <protection locked="0"/>
    </xf>
    <xf numFmtId="0" fontId="1" fillId="0" borderId="0" xfId="0" applyFont="1" applyBorder="1" applyAlignment="1">
      <alignment horizontal="center"/>
    </xf>
    <xf numFmtId="3" fontId="1" fillId="0" borderId="0" xfId="0" applyNumberFormat="1"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right" vertical="center" wrapText="1"/>
    </xf>
    <xf numFmtId="3" fontId="3" fillId="0" borderId="0" xfId="0" applyNumberFormat="1" applyFont="1" applyFill="1" applyAlignment="1">
      <alignment horizontal="center"/>
    </xf>
    <xf numFmtId="0" fontId="1" fillId="0" borderId="10" xfId="0" applyFont="1" applyBorder="1" applyAlignment="1">
      <alignment horizontal="center" vertical="center" wrapText="1"/>
    </xf>
    <xf numFmtId="168" fontId="9" fillId="0" borderId="0" xfId="0" applyNumberFormat="1" applyFont="1" applyFill="1" applyBorder="1" applyAlignment="1">
      <alignment horizontal="right" vertical="top"/>
    </xf>
    <xf numFmtId="0" fontId="10" fillId="0" borderId="0" xfId="0" applyFont="1" applyAlignment="1">
      <alignment/>
    </xf>
    <xf numFmtId="0" fontId="1" fillId="0" borderId="10" xfId="0" applyFont="1" applyFill="1" applyBorder="1" applyAlignment="1">
      <alignment horizontal="center" vertical="center" wrapText="1"/>
    </xf>
    <xf numFmtId="0" fontId="3" fillId="0" borderId="10" xfId="0" applyFont="1" applyBorder="1" applyAlignment="1">
      <alignment/>
    </xf>
    <xf numFmtId="0" fontId="5" fillId="0" borderId="0" xfId="0" applyFont="1" applyAlignment="1">
      <alignment horizontal="left"/>
    </xf>
    <xf numFmtId="0" fontId="2" fillId="0" borderId="0" xfId="0" applyFont="1" applyAlignment="1">
      <alignment horizontal="left" wrapText="1"/>
    </xf>
    <xf numFmtId="0" fontId="11" fillId="0" borderId="0" xfId="0" applyFont="1" applyAlignment="1">
      <alignment horizontal="left"/>
    </xf>
    <xf numFmtId="0" fontId="9" fillId="0" borderId="0" xfId="0" applyFont="1" applyAlignment="1">
      <alignment horizontal="left" wrapText="1"/>
    </xf>
    <xf numFmtId="0" fontId="4"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0" xfId="0" applyFont="1" applyAlignment="1">
      <alignment horizontal="left"/>
    </xf>
    <xf numFmtId="0" fontId="3" fillId="0" borderId="10" xfId="0" applyFont="1" applyBorder="1" applyAlignment="1">
      <alignment horizontal="center" wrapText="1"/>
    </xf>
    <xf numFmtId="0" fontId="1" fillId="0" borderId="0" xfId="0" applyFont="1" applyBorder="1" applyAlignment="1">
      <alignment horizontal="center" wrapText="1"/>
    </xf>
    <xf numFmtId="3" fontId="1" fillId="0" borderId="0" xfId="0" applyNumberFormat="1" applyFont="1"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35"/>
          <c:w val="0.98075"/>
          <c:h val="0.93475"/>
        </c:manualLayout>
      </c:layout>
      <c:barChart>
        <c:barDir val="col"/>
        <c:grouping val="clustered"/>
        <c:varyColors val="0"/>
        <c:ser>
          <c:idx val="1"/>
          <c:order val="0"/>
          <c:tx>
            <c:strRef>
              <c:f>'numbers for Fig 1'!$B$5</c:f>
              <c:strCache>
                <c:ptCount val="1"/>
                <c:pt idx="0">
                  <c:v>Additional deaths (Dec-Mar)</c:v>
                </c:pt>
              </c:strCache>
            </c:strRef>
          </c:tx>
          <c:spPr>
            <a:pattFill prst="pct2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Fig 1'!$A$7:$A$68</c:f>
              <c:strCache>
                <c:ptCount val="62"/>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  prov.</c:v>
                </c:pt>
              </c:strCache>
            </c:strRef>
          </c:cat>
          <c:val>
            <c:numRef>
              <c:f>'numbers for Fig 1'!$B$7:$B$68</c:f>
              <c:numCache>
                <c:ptCount val="62"/>
                <c:pt idx="0">
                  <c:v>5240</c:v>
                </c:pt>
                <c:pt idx="1">
                  <c:v>5890</c:v>
                </c:pt>
                <c:pt idx="2">
                  <c:v>4770</c:v>
                </c:pt>
                <c:pt idx="3">
                  <c:v>5820</c:v>
                </c:pt>
                <c:pt idx="4">
                  <c:v>6450</c:v>
                </c:pt>
                <c:pt idx="5">
                  <c:v>2770</c:v>
                </c:pt>
                <c:pt idx="6">
                  <c:v>4460</c:v>
                </c:pt>
                <c:pt idx="7">
                  <c:v>9170</c:v>
                </c:pt>
                <c:pt idx="8">
                  <c:v>4090</c:v>
                </c:pt>
                <c:pt idx="9">
                  <c:v>5340</c:v>
                </c:pt>
                <c:pt idx="10">
                  <c:v>5090</c:v>
                </c:pt>
                <c:pt idx="11">
                  <c:v>7110</c:v>
                </c:pt>
                <c:pt idx="12">
                  <c:v>3710</c:v>
                </c:pt>
                <c:pt idx="13">
                  <c:v>4210</c:v>
                </c:pt>
                <c:pt idx="14">
                  <c:v>6350</c:v>
                </c:pt>
                <c:pt idx="15">
                  <c:v>2020</c:v>
                </c:pt>
                <c:pt idx="16">
                  <c:v>5600</c:v>
                </c:pt>
                <c:pt idx="17">
                  <c:v>4800</c:v>
                </c:pt>
                <c:pt idx="18">
                  <c:v>7040</c:v>
                </c:pt>
                <c:pt idx="19">
                  <c:v>2710</c:v>
                </c:pt>
                <c:pt idx="20">
                  <c:v>4970</c:v>
                </c:pt>
                <c:pt idx="21">
                  <c:v>4080</c:v>
                </c:pt>
                <c:pt idx="22">
                  <c:v>2810</c:v>
                </c:pt>
                <c:pt idx="23">
                  <c:v>3460</c:v>
                </c:pt>
                <c:pt idx="24">
                  <c:v>6440</c:v>
                </c:pt>
                <c:pt idx="25">
                  <c:v>3530</c:v>
                </c:pt>
                <c:pt idx="26">
                  <c:v>4850</c:v>
                </c:pt>
                <c:pt idx="27">
                  <c:v>4190</c:v>
                </c:pt>
                <c:pt idx="28">
                  <c:v>2670</c:v>
                </c:pt>
                <c:pt idx="29">
                  <c:v>3770</c:v>
                </c:pt>
                <c:pt idx="30">
                  <c:v>6300</c:v>
                </c:pt>
                <c:pt idx="31">
                  <c:v>4570</c:v>
                </c:pt>
                <c:pt idx="32">
                  <c:v>2790</c:v>
                </c:pt>
                <c:pt idx="33">
                  <c:v>3130</c:v>
                </c:pt>
                <c:pt idx="34">
                  <c:v>4710</c:v>
                </c:pt>
                <c:pt idx="35">
                  <c:v>3240</c:v>
                </c:pt>
                <c:pt idx="36">
                  <c:v>2590</c:v>
                </c:pt>
                <c:pt idx="37">
                  <c:v>2160</c:v>
                </c:pt>
                <c:pt idx="38">
                  <c:v>5460</c:v>
                </c:pt>
                <c:pt idx="39">
                  <c:v>2430</c:v>
                </c:pt>
                <c:pt idx="40">
                  <c:v>2890</c:v>
                </c:pt>
                <c:pt idx="41">
                  <c:v>2740</c:v>
                </c:pt>
                <c:pt idx="42">
                  <c:v>2590</c:v>
                </c:pt>
                <c:pt idx="43">
                  <c:v>2310</c:v>
                </c:pt>
                <c:pt idx="44">
                  <c:v>3650</c:v>
                </c:pt>
                <c:pt idx="45">
                  <c:v>3640</c:v>
                </c:pt>
                <c:pt idx="46">
                  <c:v>2610</c:v>
                </c:pt>
                <c:pt idx="47">
                  <c:v>4750</c:v>
                </c:pt>
                <c:pt idx="48">
                  <c:v>5190</c:v>
                </c:pt>
                <c:pt idx="49">
                  <c:v>2220</c:v>
                </c:pt>
                <c:pt idx="50">
                  <c:v>1840</c:v>
                </c:pt>
                <c:pt idx="51">
                  <c:v>2510</c:v>
                </c:pt>
                <c:pt idx="52">
                  <c:v>2840</c:v>
                </c:pt>
                <c:pt idx="53">
                  <c:v>2760</c:v>
                </c:pt>
                <c:pt idx="54">
                  <c:v>1780</c:v>
                </c:pt>
                <c:pt idx="55">
                  <c:v>2750</c:v>
                </c:pt>
                <c:pt idx="56">
                  <c:v>2180</c:v>
                </c:pt>
                <c:pt idx="57">
                  <c:v>3510</c:v>
                </c:pt>
                <c:pt idx="58">
                  <c:v>2760</c:v>
                </c:pt>
                <c:pt idx="59">
                  <c:v>2450</c:v>
                </c:pt>
                <c:pt idx="60">
                  <c:v>1420</c:v>
                </c:pt>
                <c:pt idx="61">
                  <c:v>2000</c:v>
                </c:pt>
              </c:numCache>
            </c:numRef>
          </c:val>
        </c:ser>
        <c:axId val="18862929"/>
        <c:axId val="35548634"/>
      </c:barChart>
      <c:lineChart>
        <c:grouping val="standard"/>
        <c:varyColors val="0"/>
        <c:ser>
          <c:idx val="0"/>
          <c:order val="1"/>
          <c:tx>
            <c:strRef>
              <c:f>'numbers for Fig 1'!$C$5</c:f>
              <c:strCache>
                <c:ptCount val="1"/>
                <c:pt idx="0">
                  <c:v>5-year moving average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1'!$A$7:$A$68</c:f>
              <c:strCache>
                <c:ptCount val="62"/>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  prov.</c:v>
                </c:pt>
              </c:strCache>
            </c:strRef>
          </c:cat>
          <c:val>
            <c:numRef>
              <c:f>'numbers for Fig 1'!$C$7:$C$68</c:f>
              <c:numCache>
                <c:ptCount val="62"/>
                <c:pt idx="2">
                  <c:v>5634</c:v>
                </c:pt>
                <c:pt idx="3">
                  <c:v>5140</c:v>
                </c:pt>
                <c:pt idx="4">
                  <c:v>4854</c:v>
                </c:pt>
                <c:pt idx="5">
                  <c:v>5734</c:v>
                </c:pt>
                <c:pt idx="6">
                  <c:v>5388</c:v>
                </c:pt>
                <c:pt idx="7">
                  <c:v>5166</c:v>
                </c:pt>
                <c:pt idx="8">
                  <c:v>5630</c:v>
                </c:pt>
                <c:pt idx="9">
                  <c:v>6160</c:v>
                </c:pt>
                <c:pt idx="10">
                  <c:v>5068</c:v>
                </c:pt>
                <c:pt idx="11">
                  <c:v>5092</c:v>
                </c:pt>
                <c:pt idx="12">
                  <c:v>5294</c:v>
                </c:pt>
                <c:pt idx="13">
                  <c:v>4680</c:v>
                </c:pt>
                <c:pt idx="14">
                  <c:v>4378</c:v>
                </c:pt>
                <c:pt idx="15">
                  <c:v>4596</c:v>
                </c:pt>
                <c:pt idx="16">
                  <c:v>5162</c:v>
                </c:pt>
                <c:pt idx="17">
                  <c:v>4434</c:v>
                </c:pt>
                <c:pt idx="18">
                  <c:v>5024</c:v>
                </c:pt>
                <c:pt idx="19">
                  <c:v>4720</c:v>
                </c:pt>
                <c:pt idx="20">
                  <c:v>4322</c:v>
                </c:pt>
                <c:pt idx="21">
                  <c:v>3606</c:v>
                </c:pt>
                <c:pt idx="22">
                  <c:v>4352</c:v>
                </c:pt>
                <c:pt idx="23">
                  <c:v>4064</c:v>
                </c:pt>
                <c:pt idx="24">
                  <c:v>4218</c:v>
                </c:pt>
                <c:pt idx="25">
                  <c:v>4494</c:v>
                </c:pt>
                <c:pt idx="26">
                  <c:v>4336</c:v>
                </c:pt>
                <c:pt idx="27">
                  <c:v>3802</c:v>
                </c:pt>
                <c:pt idx="28">
                  <c:v>4356</c:v>
                </c:pt>
                <c:pt idx="29">
                  <c:v>4300</c:v>
                </c:pt>
                <c:pt idx="30">
                  <c:v>4020</c:v>
                </c:pt>
                <c:pt idx="31">
                  <c:v>4112</c:v>
                </c:pt>
                <c:pt idx="32">
                  <c:v>4300</c:v>
                </c:pt>
                <c:pt idx="33">
                  <c:v>3688</c:v>
                </c:pt>
                <c:pt idx="34">
                  <c:v>3292</c:v>
                </c:pt>
                <c:pt idx="35">
                  <c:v>3166</c:v>
                </c:pt>
                <c:pt idx="36">
                  <c:v>3632</c:v>
                </c:pt>
                <c:pt idx="37">
                  <c:v>3176</c:v>
                </c:pt>
                <c:pt idx="38">
                  <c:v>3106</c:v>
                </c:pt>
                <c:pt idx="39">
                  <c:v>3136</c:v>
                </c:pt>
                <c:pt idx="40">
                  <c:v>3222</c:v>
                </c:pt>
                <c:pt idx="41">
                  <c:v>2592</c:v>
                </c:pt>
                <c:pt idx="42">
                  <c:v>2836</c:v>
                </c:pt>
                <c:pt idx="43">
                  <c:v>2986</c:v>
                </c:pt>
                <c:pt idx="44">
                  <c:v>2960</c:v>
                </c:pt>
                <c:pt idx="45">
                  <c:v>3392</c:v>
                </c:pt>
                <c:pt idx="46">
                  <c:v>3968</c:v>
                </c:pt>
                <c:pt idx="47">
                  <c:v>3682</c:v>
                </c:pt>
                <c:pt idx="48">
                  <c:v>3322</c:v>
                </c:pt>
                <c:pt idx="49">
                  <c:v>3302</c:v>
                </c:pt>
                <c:pt idx="50">
                  <c:v>2920</c:v>
                </c:pt>
                <c:pt idx="51">
                  <c:v>2434</c:v>
                </c:pt>
                <c:pt idx="52">
                  <c:v>2346</c:v>
                </c:pt>
                <c:pt idx="53">
                  <c:v>2528</c:v>
                </c:pt>
                <c:pt idx="54">
                  <c:v>2462</c:v>
                </c:pt>
                <c:pt idx="55">
                  <c:v>2596</c:v>
                </c:pt>
                <c:pt idx="56">
                  <c:v>2596</c:v>
                </c:pt>
                <c:pt idx="57">
                  <c:v>2730</c:v>
                </c:pt>
                <c:pt idx="58">
                  <c:v>2464</c:v>
                </c:pt>
                <c:pt idx="59">
                  <c:v>2428</c:v>
                </c:pt>
              </c:numCache>
            </c:numRef>
          </c:val>
          <c:smooth val="0"/>
        </c:ser>
        <c:axId val="51502251"/>
        <c:axId val="60867076"/>
      </c:lineChart>
      <c:catAx>
        <c:axId val="18862929"/>
        <c:scaling>
          <c:orientation val="minMax"/>
        </c:scaling>
        <c:axPos val="b"/>
        <c:delete val="0"/>
        <c:numFmt formatCode="General" sourceLinked="1"/>
        <c:majorTickMark val="cross"/>
        <c:minorTickMark val="none"/>
        <c:tickLblPos val="nextTo"/>
        <c:spPr>
          <a:ln w="3175">
            <a:solidFill>
              <a:srgbClr val="000000"/>
            </a:solidFill>
          </a:ln>
        </c:spPr>
        <c:crossAx val="35548634"/>
        <c:crosses val="autoZero"/>
        <c:auto val="0"/>
        <c:lblOffset val="100"/>
        <c:tickLblSkip val="5"/>
        <c:tickMarkSkip val="5"/>
        <c:noMultiLvlLbl val="0"/>
      </c:catAx>
      <c:valAx>
        <c:axId val="35548634"/>
        <c:scaling>
          <c:orientation val="minMax"/>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18862929"/>
        <c:crossesAt val="1"/>
        <c:crossBetween val="between"/>
        <c:dispUnits/>
      </c:valAx>
      <c:catAx>
        <c:axId val="51502251"/>
        <c:scaling>
          <c:orientation val="minMax"/>
        </c:scaling>
        <c:axPos val="b"/>
        <c:delete val="1"/>
        <c:majorTickMark val="out"/>
        <c:minorTickMark val="none"/>
        <c:tickLblPos val="nextTo"/>
        <c:crossAx val="60867076"/>
        <c:crosses val="autoZero"/>
        <c:auto val="0"/>
        <c:lblOffset val="100"/>
        <c:tickLblSkip val="1"/>
        <c:noMultiLvlLbl val="0"/>
      </c:catAx>
      <c:valAx>
        <c:axId val="60867076"/>
        <c:scaling>
          <c:orientation val="minMax"/>
        </c:scaling>
        <c:axPos val="l"/>
        <c:delete val="1"/>
        <c:majorTickMark val="out"/>
        <c:minorTickMark val="none"/>
        <c:tickLblPos val="nextTo"/>
        <c:crossAx val="51502251"/>
        <c:crossesAt val="1"/>
        <c:crossBetween val="between"/>
        <c:dispUnits/>
      </c:valAx>
      <c:spPr>
        <a:noFill/>
        <a:ln w="12700">
          <a:solidFill>
            <a:srgbClr val="808080"/>
          </a:solidFill>
        </a:ln>
      </c:spPr>
    </c:plotArea>
    <c:legend>
      <c:legendPos val="b"/>
      <c:layout>
        <c:manualLayout>
          <c:xMode val="edge"/>
          <c:yMode val="edge"/>
          <c:x val="0.34775"/>
          <c:y val="0.963"/>
          <c:w val="0.3525"/>
          <c:h val="0.03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28575</xdr:rowOff>
    </xdr:from>
    <xdr:to>
      <xdr:col>14</xdr:col>
      <xdr:colOff>142875</xdr:colOff>
      <xdr:row>40</xdr:row>
      <xdr:rowOff>38100</xdr:rowOff>
    </xdr:to>
    <xdr:graphicFrame>
      <xdr:nvGraphicFramePr>
        <xdr:cNvPr id="1" name="Chart 1"/>
        <xdr:cNvGraphicFramePr/>
      </xdr:nvGraphicFramePr>
      <xdr:xfrm>
        <a:off x="314325" y="638175"/>
        <a:ext cx="10029825" cy="705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K2"/>
  <sheetViews>
    <sheetView zoomScale="75" zoomScaleNormal="75" zoomScalePageLayoutView="0" workbookViewId="0" topLeftCell="A1">
      <selection activeCell="A2" sqref="A2"/>
    </sheetView>
  </sheetViews>
  <sheetFormatPr defaultColWidth="8.88671875" defaultRowHeight="15"/>
  <cols>
    <col min="1" max="1" width="3.4453125" style="0" customWidth="1"/>
  </cols>
  <sheetData>
    <row r="2" spans="2:11" ht="18">
      <c r="B2" s="31" t="s">
        <v>75</v>
      </c>
      <c r="C2" s="31"/>
      <c r="D2" s="31"/>
      <c r="E2" s="31"/>
      <c r="F2" s="31"/>
      <c r="G2" s="31"/>
      <c r="H2" s="31"/>
      <c r="I2" s="31"/>
      <c r="J2" s="31"/>
      <c r="K2" s="31"/>
    </row>
  </sheetData>
  <sheetProtection/>
  <mergeCells count="1">
    <mergeCell ref="B2:K2"/>
  </mergeCells>
  <printOptions/>
  <pageMargins left="0.75" right="0.75" top="0.41" bottom="0.53" header="0.3" footer="0.23"/>
  <pageSetup fitToHeight="1" fitToWidth="1" horizontalDpi="600" verticalDpi="600" orientation="landscape" paperSize="9" scale="85" r:id="rId2"/>
  <headerFooter alignWithMargins="0">
    <oddFooter>&amp;L&amp;8© Crown Copyright 2013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83"/>
  <sheetViews>
    <sheetView tabSelected="1" zoomScalePageLayoutView="0" workbookViewId="0" topLeftCell="A34">
      <selection activeCell="A2" sqref="A2"/>
    </sheetView>
  </sheetViews>
  <sheetFormatPr defaultColWidth="8.88671875" defaultRowHeight="15"/>
  <cols>
    <col min="1" max="1" width="9.88671875" style="3" customWidth="1"/>
    <col min="2" max="2" width="7.88671875" style="2" customWidth="1"/>
    <col min="3" max="3" width="10.10546875" style="0" customWidth="1"/>
    <col min="4" max="4" width="5.5546875" style="0" customWidth="1"/>
    <col min="5" max="5" width="10.99609375" style="0" customWidth="1"/>
    <col min="6" max="6" width="6.5546875" style="0" customWidth="1"/>
    <col min="7" max="7" width="11.5546875" style="0" customWidth="1"/>
    <col min="8" max="8" width="11.99609375" style="0" customWidth="1"/>
    <col min="9" max="9" width="1.33203125" style="0" customWidth="1"/>
  </cols>
  <sheetData>
    <row r="1" spans="1:8" ht="30.75" customHeight="1">
      <c r="A1" s="35" t="s">
        <v>77</v>
      </c>
      <c r="B1" s="36"/>
      <c r="C1" s="36"/>
      <c r="D1" s="36"/>
      <c r="E1" s="36"/>
      <c r="F1" s="36"/>
      <c r="G1" s="36"/>
      <c r="H1" s="36"/>
    </row>
    <row r="2" spans="1:8" ht="12.75" customHeight="1">
      <c r="A2" s="30"/>
      <c r="B2" s="4"/>
      <c r="C2" s="6"/>
      <c r="D2" s="6"/>
      <c r="E2" s="6"/>
      <c r="F2" s="6"/>
      <c r="G2" s="6"/>
      <c r="H2" s="6"/>
    </row>
    <row r="3" spans="1:8" s="1" customFormat="1" ht="17.25" customHeight="1">
      <c r="A3" s="11"/>
      <c r="B3" s="41" t="s">
        <v>64</v>
      </c>
      <c r="C3" s="42"/>
      <c r="D3" s="11"/>
      <c r="E3" s="11"/>
      <c r="F3" s="11"/>
      <c r="G3" s="40" t="s">
        <v>71</v>
      </c>
      <c r="H3" s="40"/>
    </row>
    <row r="4" spans="1:8" s="1" customFormat="1" ht="12.75">
      <c r="A4" s="11"/>
      <c r="B4" s="43"/>
      <c r="C4" s="43"/>
      <c r="G4" s="39" t="s">
        <v>62</v>
      </c>
      <c r="H4" s="39"/>
    </row>
    <row r="5" spans="1:8" s="1" customFormat="1" ht="39.75">
      <c r="A5" s="10" t="s">
        <v>0</v>
      </c>
      <c r="B5" s="7" t="s">
        <v>61</v>
      </c>
      <c r="C5" s="7" t="s">
        <v>57</v>
      </c>
      <c r="D5" s="5"/>
      <c r="E5" s="12" t="s">
        <v>70</v>
      </c>
      <c r="F5" s="5"/>
      <c r="G5" s="26" t="s">
        <v>65</v>
      </c>
      <c r="H5" s="29" t="s">
        <v>76</v>
      </c>
    </row>
    <row r="6" spans="1:8" s="1" customFormat="1" ht="12.75" customHeight="1">
      <c r="A6" s="21"/>
      <c r="B6" s="22"/>
      <c r="C6" s="22"/>
      <c r="D6" s="11"/>
      <c r="E6" s="23"/>
      <c r="F6" s="11"/>
      <c r="G6" s="24"/>
      <c r="H6" s="24"/>
    </row>
    <row r="7" spans="1:5" ht="15">
      <c r="A7" s="3" t="s">
        <v>1</v>
      </c>
      <c r="B7" s="16">
        <v>5240</v>
      </c>
      <c r="E7" s="18">
        <v>1.89</v>
      </c>
    </row>
    <row r="8" spans="1:5" ht="15">
      <c r="A8" s="3" t="s">
        <v>2</v>
      </c>
      <c r="B8" s="16">
        <v>5890</v>
      </c>
      <c r="E8" s="18">
        <v>2.94</v>
      </c>
    </row>
    <row r="9" spans="1:5" ht="15">
      <c r="A9" s="3" t="s">
        <v>3</v>
      </c>
      <c r="B9" s="16">
        <v>4770</v>
      </c>
      <c r="C9" s="16">
        <f>AVERAGE(B7:B11)</f>
        <v>5634</v>
      </c>
      <c r="E9" s="18">
        <v>2.7</v>
      </c>
    </row>
    <row r="10" spans="1:5" ht="15">
      <c r="A10" s="3" t="s">
        <v>4</v>
      </c>
      <c r="B10" s="16">
        <v>5820</v>
      </c>
      <c r="C10" s="16">
        <f aca="true" t="shared" si="0" ref="C10:C61">AVERAGE(B8:B12)</f>
        <v>5140</v>
      </c>
      <c r="E10" s="18">
        <v>1.41</v>
      </c>
    </row>
    <row r="11" spans="1:5" ht="15">
      <c r="A11" s="3" t="s">
        <v>5</v>
      </c>
      <c r="B11" s="16">
        <v>6450</v>
      </c>
      <c r="C11" s="16">
        <f t="shared" si="0"/>
        <v>4854</v>
      </c>
      <c r="E11" s="18">
        <v>1.52</v>
      </c>
    </row>
    <row r="12" spans="1:5" ht="15">
      <c r="A12" s="3" t="s">
        <v>6</v>
      </c>
      <c r="B12" s="16">
        <v>2770</v>
      </c>
      <c r="C12" s="16">
        <f t="shared" si="0"/>
        <v>5734</v>
      </c>
      <c r="E12" s="18">
        <v>3.47</v>
      </c>
    </row>
    <row r="13" spans="1:5" ht="15">
      <c r="A13" s="3" t="s">
        <v>7</v>
      </c>
      <c r="B13" s="16">
        <v>4460</v>
      </c>
      <c r="C13" s="16">
        <f t="shared" si="0"/>
        <v>5388</v>
      </c>
      <c r="E13" s="18">
        <v>2.06</v>
      </c>
    </row>
    <row r="14" spans="1:5" ht="15">
      <c r="A14" s="3" t="s">
        <v>8</v>
      </c>
      <c r="B14" s="16">
        <v>9170</v>
      </c>
      <c r="C14" s="16">
        <f t="shared" si="0"/>
        <v>5166</v>
      </c>
      <c r="E14" s="18">
        <v>1.66</v>
      </c>
    </row>
    <row r="15" spans="1:5" ht="15">
      <c r="A15" s="3" t="s">
        <v>9</v>
      </c>
      <c r="B15" s="16">
        <v>4090</v>
      </c>
      <c r="C15" s="16">
        <f t="shared" si="0"/>
        <v>5630</v>
      </c>
      <c r="E15" s="18">
        <v>2.12</v>
      </c>
    </row>
    <row r="16" spans="1:5" ht="15">
      <c r="A16" s="3" t="s">
        <v>10</v>
      </c>
      <c r="B16" s="16">
        <v>5340</v>
      </c>
      <c r="C16" s="16">
        <f t="shared" si="0"/>
        <v>6160</v>
      </c>
      <c r="E16" s="18">
        <v>2.56</v>
      </c>
    </row>
    <row r="17" spans="1:5" ht="15">
      <c r="A17" s="3" t="s">
        <v>11</v>
      </c>
      <c r="B17" s="16">
        <v>5090</v>
      </c>
      <c r="C17" s="16">
        <f t="shared" si="0"/>
        <v>5068</v>
      </c>
      <c r="E17" s="18">
        <v>2.13</v>
      </c>
    </row>
    <row r="18" spans="1:5" ht="15">
      <c r="A18" s="3" t="s">
        <v>12</v>
      </c>
      <c r="B18" s="16">
        <v>7110</v>
      </c>
      <c r="C18" s="16">
        <f t="shared" si="0"/>
        <v>5092</v>
      </c>
      <c r="E18" s="18">
        <v>0.16</v>
      </c>
    </row>
    <row r="19" spans="1:5" ht="15">
      <c r="A19" s="3" t="s">
        <v>13</v>
      </c>
      <c r="B19" s="16">
        <v>3710</v>
      </c>
      <c r="C19" s="16">
        <f t="shared" si="0"/>
        <v>5294</v>
      </c>
      <c r="E19" s="18">
        <v>3.09</v>
      </c>
    </row>
    <row r="20" spans="1:5" ht="15">
      <c r="A20" s="3" t="s">
        <v>14</v>
      </c>
      <c r="B20" s="16">
        <v>4210</v>
      </c>
      <c r="C20" s="16">
        <f t="shared" si="0"/>
        <v>4680</v>
      </c>
      <c r="E20" s="18">
        <v>1.87</v>
      </c>
    </row>
    <row r="21" spans="1:5" ht="15">
      <c r="A21" s="3" t="s">
        <v>15</v>
      </c>
      <c r="B21" s="16">
        <v>6350</v>
      </c>
      <c r="C21" s="16">
        <f t="shared" si="0"/>
        <v>4378</v>
      </c>
      <c r="E21" s="18">
        <v>1.6</v>
      </c>
    </row>
    <row r="22" spans="1:5" ht="15">
      <c r="A22" s="3" t="s">
        <v>16</v>
      </c>
      <c r="B22" s="16">
        <v>2020</v>
      </c>
      <c r="C22" s="16">
        <f t="shared" si="0"/>
        <v>4596</v>
      </c>
      <c r="E22" s="18">
        <v>3</v>
      </c>
    </row>
    <row r="23" spans="1:5" ht="15">
      <c r="A23" s="3" t="s">
        <v>17</v>
      </c>
      <c r="B23" s="16">
        <v>5600</v>
      </c>
      <c r="C23" s="16">
        <f t="shared" si="0"/>
        <v>5162</v>
      </c>
      <c r="E23" s="18">
        <v>1.91</v>
      </c>
    </row>
    <row r="24" spans="1:5" ht="15">
      <c r="A24" s="3" t="s">
        <v>18</v>
      </c>
      <c r="B24" s="16">
        <v>4800</v>
      </c>
      <c r="C24" s="16">
        <f t="shared" si="0"/>
        <v>4434</v>
      </c>
      <c r="E24" s="18">
        <v>1.55</v>
      </c>
    </row>
    <row r="25" spans="1:5" ht="15">
      <c r="A25" s="3" t="s">
        <v>19</v>
      </c>
      <c r="B25" s="16">
        <v>7040</v>
      </c>
      <c r="C25" s="16">
        <f t="shared" si="0"/>
        <v>5024</v>
      </c>
      <c r="E25" s="18">
        <v>1.52</v>
      </c>
    </row>
    <row r="26" spans="1:5" ht="15">
      <c r="A26" s="3" t="s">
        <v>20</v>
      </c>
      <c r="B26" s="16">
        <v>2710</v>
      </c>
      <c r="C26" s="16">
        <f t="shared" si="0"/>
        <v>4720</v>
      </c>
      <c r="E26" s="18">
        <v>3.41</v>
      </c>
    </row>
    <row r="27" spans="1:8" ht="15">
      <c r="A27" s="3" t="s">
        <v>21</v>
      </c>
      <c r="B27" s="16">
        <v>4970</v>
      </c>
      <c r="C27" s="16">
        <f t="shared" si="0"/>
        <v>4322</v>
      </c>
      <c r="E27" s="18">
        <v>3.56</v>
      </c>
      <c r="G27" s="15">
        <v>3411.6279069767443</v>
      </c>
      <c r="H27" s="19"/>
    </row>
    <row r="28" spans="1:8" ht="15">
      <c r="A28" s="3" t="s">
        <v>22</v>
      </c>
      <c r="B28" s="16">
        <v>4080</v>
      </c>
      <c r="C28" s="16">
        <f t="shared" si="0"/>
        <v>3606</v>
      </c>
      <c r="E28" s="18">
        <v>3.23</v>
      </c>
      <c r="G28" s="15">
        <v>1286.046511627907</v>
      </c>
      <c r="H28" s="19"/>
    </row>
    <row r="29" spans="1:8" ht="15">
      <c r="A29" s="3" t="s">
        <v>23</v>
      </c>
      <c r="B29" s="16">
        <v>2810</v>
      </c>
      <c r="C29" s="16">
        <f t="shared" si="0"/>
        <v>4352</v>
      </c>
      <c r="E29" s="18">
        <v>3.5</v>
      </c>
      <c r="G29" s="15">
        <v>2081.3953488372094</v>
      </c>
      <c r="H29" s="19"/>
    </row>
    <row r="30" spans="1:8" ht="15">
      <c r="A30" s="3" t="s">
        <v>24</v>
      </c>
      <c r="B30" s="16">
        <v>3460</v>
      </c>
      <c r="C30" s="16">
        <f t="shared" si="0"/>
        <v>4064</v>
      </c>
      <c r="E30" s="18">
        <v>3.88</v>
      </c>
      <c r="G30" s="15">
        <v>1144.1860465116279</v>
      </c>
      <c r="H30" s="19"/>
    </row>
    <row r="31" spans="1:8" ht="15">
      <c r="A31" s="3" t="s">
        <v>25</v>
      </c>
      <c r="B31" s="16">
        <v>6440</v>
      </c>
      <c r="C31" s="16">
        <f t="shared" si="0"/>
        <v>4218</v>
      </c>
      <c r="E31" s="18">
        <v>3.72</v>
      </c>
      <c r="G31" s="15">
        <v>2951.1627906976746</v>
      </c>
      <c r="H31" s="19"/>
    </row>
    <row r="32" spans="1:8" ht="15">
      <c r="A32" s="3" t="s">
        <v>26</v>
      </c>
      <c r="B32" s="16">
        <v>3530</v>
      </c>
      <c r="C32" s="16">
        <f t="shared" si="0"/>
        <v>4494</v>
      </c>
      <c r="E32" s="18">
        <v>1.02</v>
      </c>
      <c r="G32" s="15">
        <v>655.8139534883721</v>
      </c>
      <c r="H32" s="19"/>
    </row>
    <row r="33" spans="1:8" ht="15">
      <c r="A33" s="3" t="s">
        <v>27</v>
      </c>
      <c r="B33" s="16">
        <v>4850</v>
      </c>
      <c r="C33" s="16">
        <f t="shared" si="0"/>
        <v>4336</v>
      </c>
      <c r="E33" s="18">
        <v>1.77</v>
      </c>
      <c r="G33" s="15">
        <v>2213.953488372093</v>
      </c>
      <c r="H33" s="19"/>
    </row>
    <row r="34" spans="1:8" ht="15">
      <c r="A34" s="3" t="s">
        <v>28</v>
      </c>
      <c r="B34" s="16">
        <v>4190</v>
      </c>
      <c r="C34" s="16">
        <f t="shared" si="0"/>
        <v>3802</v>
      </c>
      <c r="E34" s="18">
        <v>0.45</v>
      </c>
      <c r="G34" s="15">
        <v>951.1627906976744</v>
      </c>
      <c r="H34" s="19"/>
    </row>
    <row r="35" spans="1:8" ht="15">
      <c r="A35" s="3" t="s">
        <v>29</v>
      </c>
      <c r="B35" s="16">
        <v>2670</v>
      </c>
      <c r="C35" s="16">
        <f t="shared" si="0"/>
        <v>4356</v>
      </c>
      <c r="E35" s="18">
        <v>2.47</v>
      </c>
      <c r="G35" s="15">
        <v>967.4418604651163</v>
      </c>
      <c r="H35" s="19"/>
    </row>
    <row r="36" spans="1:8" ht="15">
      <c r="A36" s="3" t="s">
        <v>30</v>
      </c>
      <c r="B36" s="16">
        <v>3770</v>
      </c>
      <c r="C36" s="16">
        <f t="shared" si="0"/>
        <v>4300</v>
      </c>
      <c r="E36" s="18">
        <v>2.97</v>
      </c>
      <c r="G36" s="15">
        <v>800</v>
      </c>
      <c r="H36" s="19"/>
    </row>
    <row r="37" spans="1:8" ht="15">
      <c r="A37" s="3" t="s">
        <v>31</v>
      </c>
      <c r="B37" s="16">
        <v>6300</v>
      </c>
      <c r="C37" s="16">
        <f t="shared" si="0"/>
        <v>4020</v>
      </c>
      <c r="E37" s="18">
        <v>1.36</v>
      </c>
      <c r="G37" s="15">
        <v>1541.860465116279</v>
      </c>
      <c r="H37" s="19"/>
    </row>
    <row r="38" spans="1:8" ht="15">
      <c r="A38" s="3" t="s">
        <v>32</v>
      </c>
      <c r="B38" s="16">
        <v>4570</v>
      </c>
      <c r="C38" s="16">
        <f t="shared" si="0"/>
        <v>4112</v>
      </c>
      <c r="E38" s="18">
        <v>2.49</v>
      </c>
      <c r="G38" s="15">
        <v>1309.3023255813953</v>
      </c>
      <c r="H38" s="19"/>
    </row>
    <row r="39" spans="1:8" ht="15">
      <c r="A39" s="3" t="s">
        <v>33</v>
      </c>
      <c r="B39" s="16">
        <v>2790</v>
      </c>
      <c r="C39" s="16">
        <f t="shared" si="0"/>
        <v>4300</v>
      </c>
      <c r="E39" s="18">
        <v>2.53</v>
      </c>
      <c r="G39" s="15">
        <v>1697.6744186046512</v>
      </c>
      <c r="H39" s="19"/>
    </row>
    <row r="40" spans="1:8" ht="15">
      <c r="A40" s="3" t="s">
        <v>34</v>
      </c>
      <c r="B40" s="16">
        <v>3130</v>
      </c>
      <c r="C40" s="16">
        <f t="shared" si="0"/>
        <v>3688</v>
      </c>
      <c r="E40" s="18">
        <v>2.12</v>
      </c>
      <c r="G40" s="15">
        <v>704.6511627906976</v>
      </c>
      <c r="H40" s="19"/>
    </row>
    <row r="41" spans="1:8" ht="15">
      <c r="A41" s="3" t="s">
        <v>35</v>
      </c>
      <c r="B41" s="16">
        <v>4710</v>
      </c>
      <c r="C41" s="16">
        <f t="shared" si="0"/>
        <v>3292</v>
      </c>
      <c r="E41" s="18">
        <v>1.28</v>
      </c>
      <c r="G41" s="15">
        <v>1106.9767441860465</v>
      </c>
      <c r="H41" s="19"/>
    </row>
    <row r="42" spans="1:8" ht="15">
      <c r="A42" s="3" t="s">
        <v>36</v>
      </c>
      <c r="B42" s="16">
        <v>3240</v>
      </c>
      <c r="C42" s="16">
        <f t="shared" si="0"/>
        <v>3166</v>
      </c>
      <c r="E42" s="18">
        <v>2</v>
      </c>
      <c r="G42" s="15">
        <v>846.5116279069767</v>
      </c>
      <c r="H42" s="19"/>
    </row>
    <row r="43" spans="1:8" ht="15">
      <c r="A43" s="3" t="s">
        <v>37</v>
      </c>
      <c r="B43" s="16">
        <v>2590</v>
      </c>
      <c r="C43" s="16">
        <f t="shared" si="0"/>
        <v>3632</v>
      </c>
      <c r="E43" s="18">
        <v>3.14</v>
      </c>
      <c r="G43" s="15">
        <v>337.2093023255814</v>
      </c>
      <c r="H43" s="19"/>
    </row>
    <row r="44" spans="1:8" ht="15">
      <c r="A44" s="3" t="s">
        <v>38</v>
      </c>
      <c r="B44" s="16">
        <v>2160</v>
      </c>
      <c r="C44" s="16">
        <f t="shared" si="0"/>
        <v>3176</v>
      </c>
      <c r="E44" s="18">
        <v>5.12</v>
      </c>
      <c r="G44" s="15">
        <v>818.6046511627907</v>
      </c>
      <c r="H44" s="19"/>
    </row>
    <row r="45" spans="1:8" ht="15">
      <c r="A45" s="3" t="s">
        <v>39</v>
      </c>
      <c r="B45" s="16">
        <v>5460</v>
      </c>
      <c r="C45" s="16">
        <f t="shared" si="0"/>
        <v>3106</v>
      </c>
      <c r="E45" s="18">
        <v>3.34</v>
      </c>
      <c r="G45" s="15">
        <v>2753.4883720930234</v>
      </c>
      <c r="H45" s="19"/>
    </row>
    <row r="46" spans="1:8" ht="15">
      <c r="A46" s="3" t="s">
        <v>40</v>
      </c>
      <c r="B46" s="16">
        <v>2430</v>
      </c>
      <c r="C46" s="16">
        <f t="shared" si="0"/>
        <v>3136</v>
      </c>
      <c r="E46" s="18">
        <v>1.99</v>
      </c>
      <c r="G46" s="15">
        <v>318.6046511627907</v>
      </c>
      <c r="H46" s="19"/>
    </row>
    <row r="47" spans="1:8" ht="15">
      <c r="A47" s="3" t="s">
        <v>41</v>
      </c>
      <c r="B47" s="16">
        <v>2890</v>
      </c>
      <c r="C47" s="16">
        <f t="shared" si="0"/>
        <v>3222</v>
      </c>
      <c r="E47" s="18">
        <v>3.94</v>
      </c>
      <c r="G47" s="15">
        <v>927.9069767441861</v>
      </c>
      <c r="H47" s="19"/>
    </row>
    <row r="48" spans="1:8" ht="15">
      <c r="A48" s="3" t="s">
        <v>42</v>
      </c>
      <c r="B48" s="16">
        <v>2740</v>
      </c>
      <c r="C48" s="16">
        <f t="shared" si="0"/>
        <v>2592</v>
      </c>
      <c r="E48" s="18">
        <v>3.42</v>
      </c>
      <c r="G48" s="15">
        <v>979.0697674418604</v>
      </c>
      <c r="H48" s="19"/>
    </row>
    <row r="49" spans="1:8" ht="15">
      <c r="A49" s="3" t="s">
        <v>43</v>
      </c>
      <c r="B49" s="16">
        <v>2590</v>
      </c>
      <c r="C49" s="16">
        <f t="shared" si="0"/>
        <v>2836</v>
      </c>
      <c r="E49" s="18">
        <v>1.77</v>
      </c>
      <c r="G49" s="15">
        <v>2053.4883720930234</v>
      </c>
      <c r="H49" s="19"/>
    </row>
    <row r="50" spans="1:8" ht="15">
      <c r="A50" s="3" t="s">
        <v>44</v>
      </c>
      <c r="B50" s="16">
        <v>2310</v>
      </c>
      <c r="C50" s="16">
        <f t="shared" si="0"/>
        <v>2986</v>
      </c>
      <c r="E50" s="18">
        <v>2.89</v>
      </c>
      <c r="G50" s="15">
        <v>218.6046511627907</v>
      </c>
      <c r="H50" s="19"/>
    </row>
    <row r="51" spans="1:8" ht="15">
      <c r="A51" s="3" t="s">
        <v>45</v>
      </c>
      <c r="B51" s="16">
        <v>3650</v>
      </c>
      <c r="C51" s="16">
        <f t="shared" si="0"/>
        <v>2960</v>
      </c>
      <c r="E51" s="18">
        <v>1.76</v>
      </c>
      <c r="G51" s="15">
        <v>906.9767441860465</v>
      </c>
      <c r="H51" s="19"/>
    </row>
    <row r="52" spans="1:8" ht="15">
      <c r="A52" s="3" t="s">
        <v>46</v>
      </c>
      <c r="B52" s="16">
        <v>3640</v>
      </c>
      <c r="C52" s="16">
        <f t="shared" si="0"/>
        <v>3392</v>
      </c>
      <c r="E52" s="18">
        <v>2.48</v>
      </c>
      <c r="G52" s="15">
        <v>1762.7906976744187</v>
      </c>
      <c r="H52" s="19"/>
    </row>
    <row r="53" spans="1:8" ht="15">
      <c r="A53" s="3" t="s">
        <v>47</v>
      </c>
      <c r="B53" s="16">
        <v>2610</v>
      </c>
      <c r="C53" s="16">
        <f t="shared" si="0"/>
        <v>3968</v>
      </c>
      <c r="E53" s="18">
        <v>4.51</v>
      </c>
      <c r="G53" s="15">
        <v>271.71372093023257</v>
      </c>
      <c r="H53" s="19"/>
    </row>
    <row r="54" spans="1:8" ht="15">
      <c r="A54" s="3" t="s">
        <v>48</v>
      </c>
      <c r="B54" s="16">
        <v>4750</v>
      </c>
      <c r="C54" s="16">
        <f t="shared" si="0"/>
        <v>3682</v>
      </c>
      <c r="E54" s="18">
        <v>3.26</v>
      </c>
      <c r="G54" s="15">
        <v>717.8420930232558</v>
      </c>
      <c r="H54" s="19"/>
    </row>
    <row r="55" spans="1:8" ht="15">
      <c r="A55" s="3" t="s">
        <v>49</v>
      </c>
      <c r="B55" s="16">
        <v>5190</v>
      </c>
      <c r="C55" s="16">
        <f t="shared" si="0"/>
        <v>3322</v>
      </c>
      <c r="E55" s="18">
        <v>3.03</v>
      </c>
      <c r="G55" s="15">
        <v>1972.5908557312382</v>
      </c>
      <c r="H55" s="19"/>
    </row>
    <row r="56" spans="1:8" ht="15">
      <c r="A56" s="3" t="s">
        <v>50</v>
      </c>
      <c r="B56" s="16">
        <v>2220</v>
      </c>
      <c r="C56" s="16">
        <f t="shared" si="0"/>
        <v>3302</v>
      </c>
      <c r="E56" s="18">
        <v>2.16</v>
      </c>
      <c r="G56" s="20">
        <v>143.5706982761487</v>
      </c>
      <c r="H56" s="19"/>
    </row>
    <row r="57" spans="1:8" ht="15">
      <c r="A57" s="3" t="s">
        <v>51</v>
      </c>
      <c r="B57" s="16">
        <v>1840</v>
      </c>
      <c r="C57" s="16">
        <f t="shared" si="0"/>
        <v>2920</v>
      </c>
      <c r="E57" s="18">
        <v>3.39</v>
      </c>
      <c r="G57" s="15">
        <v>95.34883720930233</v>
      </c>
      <c r="H57" s="19"/>
    </row>
    <row r="58" spans="1:8" ht="15">
      <c r="A58" s="3" t="s">
        <v>52</v>
      </c>
      <c r="B58" s="16">
        <v>2510</v>
      </c>
      <c r="C58" s="16">
        <f t="shared" si="0"/>
        <v>2434</v>
      </c>
      <c r="E58" s="18">
        <v>2.96</v>
      </c>
      <c r="G58" s="15">
        <v>97.50371985096723</v>
      </c>
      <c r="H58" s="19"/>
    </row>
    <row r="59" spans="1:8" ht="15">
      <c r="A59" s="3" t="s">
        <v>53</v>
      </c>
      <c r="B59" s="16">
        <v>2840</v>
      </c>
      <c r="C59" s="16">
        <f t="shared" si="0"/>
        <v>2346</v>
      </c>
      <c r="E59" s="18">
        <v>3.2</v>
      </c>
      <c r="G59" s="15">
        <v>320.93023255813955</v>
      </c>
      <c r="H59" s="15">
        <v>107</v>
      </c>
    </row>
    <row r="60" spans="1:8" ht="15">
      <c r="A60" s="3" t="s">
        <v>54</v>
      </c>
      <c r="B60" s="16">
        <v>2760</v>
      </c>
      <c r="C60" s="16">
        <f t="shared" si="0"/>
        <v>2528</v>
      </c>
      <c r="E60" s="18">
        <v>3.94</v>
      </c>
      <c r="G60" s="15">
        <v>100</v>
      </c>
      <c r="H60" s="15">
        <v>100</v>
      </c>
    </row>
    <row r="61" spans="1:8" ht="15">
      <c r="A61" s="3" t="s">
        <v>55</v>
      </c>
      <c r="B61" s="16">
        <v>1780</v>
      </c>
      <c r="C61" s="16">
        <f t="shared" si="0"/>
        <v>2462</v>
      </c>
      <c r="E61" s="18">
        <v>3.35</v>
      </c>
      <c r="G61" s="15">
        <v>76.74418604651163</v>
      </c>
      <c r="H61" s="15">
        <v>92</v>
      </c>
    </row>
    <row r="62" spans="1:8" ht="15">
      <c r="A62" s="3" t="s">
        <v>56</v>
      </c>
      <c r="B62" s="16">
        <v>2750</v>
      </c>
      <c r="C62" s="16">
        <f>AVERAGE(B60:B64)</f>
        <v>2596</v>
      </c>
      <c r="E62" s="18">
        <v>4.34</v>
      </c>
      <c r="G62" s="15">
        <v>367.4418604651163</v>
      </c>
      <c r="H62" s="15">
        <v>221</v>
      </c>
    </row>
    <row r="63" spans="1:8" ht="15">
      <c r="A63" s="3" t="s">
        <v>58</v>
      </c>
      <c r="B63" s="16">
        <v>2180</v>
      </c>
      <c r="C63" s="16">
        <f>AVERAGE(B61:B65)</f>
        <v>2596</v>
      </c>
      <c r="E63" s="18">
        <v>3.61</v>
      </c>
      <c r="G63" s="15">
        <v>116.27906976744185</v>
      </c>
      <c r="H63" s="15">
        <v>94</v>
      </c>
    </row>
    <row r="64" spans="1:8" ht="15">
      <c r="A64" s="8" t="s">
        <v>59</v>
      </c>
      <c r="B64" s="16">
        <v>3510</v>
      </c>
      <c r="C64" s="16">
        <f>AVERAGE(B62:B66)</f>
        <v>2730</v>
      </c>
      <c r="E64" s="18">
        <v>2.6</v>
      </c>
      <c r="G64" s="19"/>
      <c r="H64" s="15">
        <v>230</v>
      </c>
    </row>
    <row r="65" spans="1:8" ht="15">
      <c r="A65" s="8" t="s">
        <v>60</v>
      </c>
      <c r="B65" s="16">
        <v>2760</v>
      </c>
      <c r="C65" s="16">
        <f>AVERAGE(B63:B67)</f>
        <v>2464</v>
      </c>
      <c r="E65" s="18">
        <v>0.39</v>
      </c>
      <c r="G65" s="19"/>
      <c r="H65" s="15">
        <v>147</v>
      </c>
    </row>
    <row r="66" spans="1:8" ht="15">
      <c r="A66" s="8" t="s">
        <v>63</v>
      </c>
      <c r="B66" s="25">
        <v>2450</v>
      </c>
      <c r="C66" s="16">
        <f>AVERAGE(B64:B68)</f>
        <v>2428</v>
      </c>
      <c r="E66" s="18">
        <v>1.28</v>
      </c>
      <c r="G66" s="19"/>
      <c r="H66" s="15">
        <v>174</v>
      </c>
    </row>
    <row r="67" spans="1:8" ht="15">
      <c r="A67" s="8" t="s">
        <v>72</v>
      </c>
      <c r="B67" s="16">
        <v>1420</v>
      </c>
      <c r="C67" s="17"/>
      <c r="E67" s="18">
        <v>3.56</v>
      </c>
      <c r="G67" s="19"/>
      <c r="H67" s="15">
        <v>13</v>
      </c>
    </row>
    <row r="68" spans="1:8" ht="15">
      <c r="A68" s="8" t="s">
        <v>73</v>
      </c>
      <c r="B68" s="16">
        <v>2000</v>
      </c>
      <c r="C68" s="17"/>
      <c r="E68" s="18">
        <v>2.49</v>
      </c>
      <c r="G68" s="19"/>
      <c r="H68" s="15">
        <v>37</v>
      </c>
    </row>
    <row r="69" spans="1:8" ht="6" customHeight="1">
      <c r="A69" s="9"/>
      <c r="B69" s="4"/>
      <c r="C69" s="6"/>
      <c r="D69" s="6"/>
      <c r="E69" s="6"/>
      <c r="F69" s="6"/>
      <c r="G69" s="6"/>
      <c r="H69" s="6"/>
    </row>
    <row r="70" ht="12.75" customHeight="1"/>
    <row r="71" spans="1:2" s="13" customFormat="1" ht="12" customHeight="1">
      <c r="A71" s="28" t="s">
        <v>66</v>
      </c>
      <c r="B71" s="14"/>
    </row>
    <row r="72" spans="1:8" s="13" customFormat="1" ht="33" customHeight="1">
      <c r="A72" s="32" t="s">
        <v>82</v>
      </c>
      <c r="B72" s="32"/>
      <c r="C72" s="32"/>
      <c r="D72" s="32"/>
      <c r="E72" s="32"/>
      <c r="F72" s="32"/>
      <c r="G72" s="32"/>
      <c r="H72" s="32"/>
    </row>
    <row r="73" spans="1:8" s="13" customFormat="1" ht="22.5" customHeight="1">
      <c r="A73" s="37" t="s">
        <v>68</v>
      </c>
      <c r="B73" s="36"/>
      <c r="C73" s="36"/>
      <c r="D73" s="36"/>
      <c r="E73" s="36"/>
      <c r="F73" s="36"/>
      <c r="G73" s="36"/>
      <c r="H73" s="36"/>
    </row>
    <row r="74" spans="1:8" s="13" customFormat="1" ht="12" customHeight="1">
      <c r="A74" s="38" t="s">
        <v>78</v>
      </c>
      <c r="B74" s="38"/>
      <c r="C74" s="38"/>
      <c r="D74" s="38"/>
      <c r="E74" s="38"/>
      <c r="F74" s="38"/>
      <c r="G74" s="38"/>
      <c r="H74" s="38"/>
    </row>
    <row r="75" spans="1:8" s="13" customFormat="1" ht="33" customHeight="1">
      <c r="A75" s="32" t="s">
        <v>79</v>
      </c>
      <c r="B75" s="34"/>
      <c r="C75" s="34"/>
      <c r="D75" s="34"/>
      <c r="E75" s="34"/>
      <c r="F75" s="34"/>
      <c r="G75" s="34"/>
      <c r="H75" s="34"/>
    </row>
    <row r="76" spans="1:8" s="13" customFormat="1" ht="57.75" customHeight="1">
      <c r="A76" s="32" t="s">
        <v>81</v>
      </c>
      <c r="B76" s="32"/>
      <c r="C76" s="32"/>
      <c r="D76" s="32"/>
      <c r="E76" s="32"/>
      <c r="F76" s="32"/>
      <c r="G76" s="32"/>
      <c r="H76" s="32"/>
    </row>
    <row r="77" spans="1:8" s="13" customFormat="1" ht="22.5" customHeight="1">
      <c r="A77" s="32" t="s">
        <v>80</v>
      </c>
      <c r="B77" s="32"/>
      <c r="C77" s="32"/>
      <c r="D77" s="32"/>
      <c r="E77" s="32"/>
      <c r="F77" s="32"/>
      <c r="G77" s="32"/>
      <c r="H77" s="32"/>
    </row>
    <row r="78" spans="1:2" s="13" customFormat="1" ht="12" customHeight="1">
      <c r="A78" s="13" t="s">
        <v>67</v>
      </c>
      <c r="B78" s="14"/>
    </row>
    <row r="79" spans="1:2" s="13" customFormat="1" ht="12" customHeight="1">
      <c r="A79" s="33" t="s">
        <v>74</v>
      </c>
      <c r="B79" s="33"/>
    </row>
    <row r="80" spans="1:5" s="13" customFormat="1" ht="12" customHeight="1">
      <c r="A80" s="13" t="s">
        <v>69</v>
      </c>
      <c r="B80" s="14"/>
      <c r="D80" s="27"/>
      <c r="E80" s="27"/>
    </row>
    <row r="81" s="13" customFormat="1" ht="8.25" customHeight="1">
      <c r="B81" s="14"/>
    </row>
    <row r="82" s="13" customFormat="1" ht="11.25">
      <c r="B82" s="14"/>
    </row>
    <row r="83" s="13" customFormat="1" ht="11.25">
      <c r="B83" s="14"/>
    </row>
  </sheetData>
  <sheetProtection/>
  <mergeCells count="11">
    <mergeCell ref="B3:C4"/>
    <mergeCell ref="A77:H77"/>
    <mergeCell ref="A76:H76"/>
    <mergeCell ref="A79:B79"/>
    <mergeCell ref="A75:H75"/>
    <mergeCell ref="A1:H1"/>
    <mergeCell ref="A72:H72"/>
    <mergeCell ref="A73:H73"/>
    <mergeCell ref="A74:H74"/>
    <mergeCell ref="G4:H4"/>
    <mergeCell ref="G3:H3"/>
  </mergeCells>
  <printOptions/>
  <pageMargins left="0.5511811023622047" right="0.5511811023622047" top="0.984251968503937" bottom="0.984251968503937" header="0.5511811023622047" footer="0.5511811023622047"/>
  <pageSetup fitToHeight="2"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U415154</cp:lastModifiedBy>
  <cp:lastPrinted>2013-10-16T13:27:41Z</cp:lastPrinted>
  <dcterms:created xsi:type="dcterms:W3CDTF">2007-09-14T14:29:01Z</dcterms:created>
  <dcterms:modified xsi:type="dcterms:W3CDTF">2014-06-28T09:02:34Z</dcterms:modified>
  <cp:category/>
  <cp:version/>
  <cp:contentType/>
  <cp:contentStatus/>
</cp:coreProperties>
</file>